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b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<sst xmlns="http://schemas.openxmlformats.org/spreadsheetml/2006/main" count="29" uniqueCount="16">
  <si>
    <r>
      <rPr>
        <sz val="12"/>
        <color rgb="FF158466"/>
        <rFont val="メイリオ"/>
        <family val="2"/>
        <charset val="128"/>
      </rPr>
      <t xml:space="preserve">　　</t>
    </r>
    <r>
      <rPr>
        <b val="true"/>
        <sz val="12"/>
        <color rgb="FF158466"/>
        <rFont val="メイリオ"/>
        <family val="2"/>
        <charset val="128"/>
      </rPr>
      <t xml:space="preserve">ふくそすう</t>
    </r>
    <r>
      <rPr>
        <sz val="12"/>
        <color rgb="FF158466"/>
        <rFont val="メイリオ"/>
        <family val="2"/>
        <charset val="128"/>
      </rPr>
      <t xml:space="preserve">　の　ぜったいち</t>
    </r>
  </si>
  <si>
    <r>
      <rPr>
        <sz val="10"/>
        <color rgb="FFB2B2B2"/>
        <rFont val="メイリオ"/>
        <family val="2"/>
        <charset val="128"/>
      </rPr>
      <t xml:space="preserve">れい ）　マイナス　０</t>
    </r>
    <r>
      <rPr>
        <sz val="10"/>
        <color rgb="FFB2B2B2"/>
        <rFont val="Arial"/>
        <family val="2"/>
        <charset val="128"/>
      </rPr>
      <t xml:space="preserve">.</t>
    </r>
    <r>
      <rPr>
        <sz val="10"/>
        <color rgb="FFB2B2B2"/>
        <rFont val="メイリオ"/>
        <family val="2"/>
        <charset val="128"/>
      </rPr>
      <t xml:space="preserve">７　の　ぜったいち　は　０</t>
    </r>
    <r>
      <rPr>
        <sz val="10"/>
        <color rgb="FFB2B2B2"/>
        <rFont val="Arial"/>
        <family val="2"/>
        <charset val="128"/>
      </rPr>
      <t xml:space="preserve">.</t>
    </r>
    <r>
      <rPr>
        <sz val="10"/>
        <color rgb="FFB2B2B2"/>
        <rFont val="メイリオ"/>
        <family val="2"/>
        <charset val="128"/>
      </rPr>
      <t xml:space="preserve">７</t>
    </r>
  </si>
  <si>
    <r>
      <rPr>
        <sz val="10"/>
        <rFont val="Arial"/>
        <family val="2"/>
        <charset val="128"/>
      </rPr>
      <t xml:space="preserve"> 0.777</t>
    </r>
    <r>
      <rPr>
        <sz val="10"/>
        <rFont val="メイリオ"/>
        <family val="2"/>
        <charset val="128"/>
      </rPr>
      <t xml:space="preserve">　</t>
    </r>
  </si>
  <si>
    <t xml:space="preserve">の　ぜったいち　は</t>
  </si>
  <si>
    <r>
      <rPr>
        <sz val="10"/>
        <rFont val="Arial"/>
        <family val="2"/>
        <charset val="128"/>
      </rPr>
      <t xml:space="preserve">-0.777</t>
    </r>
    <r>
      <rPr>
        <sz val="10"/>
        <rFont val="メイリオ"/>
        <family val="2"/>
        <charset val="128"/>
      </rPr>
      <t xml:space="preserve">　</t>
    </r>
  </si>
  <si>
    <t xml:space="preserve">Ｔ９ に　かくれている　きょすう　を　よびだす　めいれい</t>
  </si>
  <si>
    <r>
      <rPr>
        <sz val="10"/>
        <rFont val="Arial"/>
        <family val="2"/>
        <charset val="128"/>
      </rPr>
      <t xml:space="preserve"> 0.777</t>
    </r>
    <r>
      <rPr>
        <sz val="10"/>
        <rFont val="メイリオ"/>
        <family val="2"/>
        <charset val="128"/>
      </rPr>
      <t xml:space="preserve">ｉ</t>
    </r>
  </si>
  <si>
    <r>
      <rPr>
        <sz val="10"/>
        <rFont val="Arial"/>
        <family val="2"/>
        <charset val="128"/>
      </rPr>
      <t xml:space="preserve">-0.777</t>
    </r>
    <r>
      <rPr>
        <sz val="10"/>
        <rFont val="メイリオ"/>
        <family val="2"/>
        <charset val="128"/>
      </rPr>
      <t xml:space="preserve">ｉ</t>
    </r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</si>
  <si>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IMPOWER</t>
    </r>
    <r>
      <rPr>
        <sz val="12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Arial"/>
        <family val="2"/>
        <charset val="128"/>
      </rPr>
      <t xml:space="preserve">( </t>
    </r>
    <r>
      <rPr>
        <sz val="12"/>
        <color rgb="FFB2B2B2"/>
        <rFont val="メイリオ"/>
        <family val="2"/>
        <charset val="128"/>
      </rPr>
      <t xml:space="preserve">－ </t>
    </r>
    <r>
      <rPr>
        <sz val="12"/>
        <color rgb="FFB2B2B2"/>
        <rFont val="Arial"/>
        <family val="2"/>
        <charset val="128"/>
      </rPr>
      <t xml:space="preserve">1  ,  90  /  180   ) </t>
    </r>
  </si>
  <si>
    <t xml:space="preserve"> 0.777 ω</t>
  </si>
  <si>
    <t xml:space="preserve">-0.777 ω</t>
  </si>
  <si>
    <t xml:space="preserve">これでも　エクセル　でも　きょすう　を　つかえます  ！！！！！！！！！　→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</si>
  <si>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</t>
    </r>
    <r>
      <rPr>
        <sz val="12"/>
        <color rgb="FFB2B2B2"/>
        <rFont val="メイリオ"/>
        <family val="2"/>
        <charset val="128"/>
      </rPr>
      <t xml:space="preserve">　に　ある　めいれい　　↓</t>
    </r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</si>
  <si>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IMABS  (  Q7  )</t>
    </r>
  </si>
  <si>
    <t xml:space="preserve">ふくそすう　の　ぜったいち　を　もとめてください</t>
  </si>
  <si>
    <r>
      <rPr>
        <sz val="12"/>
        <color rgb="FFB2B2B2"/>
        <rFont val="Arial"/>
        <family val="2"/>
        <charset val="128"/>
      </rPr>
      <t xml:space="preserve">×</t>
    </r>
    <r>
      <rPr>
        <sz val="12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Arial"/>
        <family val="2"/>
        <charset val="128"/>
      </rPr>
      <t xml:space="preserve">0.777</t>
    </r>
    <r>
      <rPr>
        <sz val="12"/>
        <color rgb="FFB2B2B2"/>
        <rFont val="メイリオ"/>
        <family val="2"/>
        <charset val="128"/>
      </rPr>
      <t xml:space="preserve">　ばい　された　の　Ｑ列　を　おねがいします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</si>
</sst>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4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color rgb="FFB2B2B2"/>
      <name val="メイリオ"/>
      <family val="2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color rgb="FFB2B2B2"/>
      <name val="メイリオ"/>
      <family val="2"/>
      <charset val="128"/>
    </font>
    <font>
      <sz val="10"/>
      <color rgb="FFB2B2B2"/>
      <name val="Arial"/>
      <family val="2"/>
      <charset val="128"/>
    </font>
    <font>
      <sz val="10"/>
      <color rgb="FFDDDDDD"/>
      <name val="メイリオ"/>
      <family val="2"/>
      <charset val="128"/>
    </font>
    <font>
      <sz val="10"/>
      <name val="Arial"/>
      <family val="2"/>
      <charset val="128"/>
    </font>
    <font>
      <sz val="8"/>
      <name val="メイリオ"/>
      <family val="2"/>
      <charset val="128"/>
    </font>
    <font>
      <sz val="12"/>
      <color rgb="FFB2B2B2"/>
      <name val="Arial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  <fill>
      <patternFill patternType="solid">
        <fgColor rgb="FFEEEEEE"/>
        <bgColor rgb="FFDDDDDD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FFFCC"/>
      <rgbColor rgb="FFC3E8AA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ED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1:U22"/>
  <sheetViews>
    <sheetView showFormulas="false" showGridLines="true" showRowColHeaders="true" showZeros="true" rightToLeft="false" tabSelected="true" showOutlineSymbols="true" defaultGridColor="false" view="normal" topLeftCell="A1" colorId="9" zoomScale="100" zoomScaleNormal="100" zoomScalePageLayoutView="100" workbookViewId="0">
      <selection pane="topLeft" activeCell="G9" activeCellId="0" sqref="G9"/>
    </sheetView>
  </sheetViews>
  <sheetFormatPr defaultColWidth="10.32421875" defaultRowHeight="12.8" zeroHeight="false" outlineLevelRow="0" outlineLevelCol="0"/>
  <cols>
    <col collapsed="false" customWidth="true" hidden="false" outlineLevel="0" max="3" min="1" style="0" width="11.87"/>
    <col collapsed="false" customWidth="true" hidden="false" outlineLevel="0" max="5" min="5" style="0" width="12.56"/>
    <col collapsed="false" customWidth="true" hidden="false" outlineLevel="0" max="6" min="6" style="0" width="12.93"/>
  </cols>
  <sheetData>
    <row r="1" customFormat="false" ht="15" hidden="false" customHeight="false" outlineLevel="0" collapsed="false">
      <c r="K1" s="1"/>
    </row>
    <row r="2" customFormat="false" ht="15" hidden="false" customHeight="false" outlineLevel="0" collapsed="false">
      <c r="C2" s="2"/>
      <c r="D2" s="2"/>
    </row>
    <row r="3" customFormat="false" ht="29.75" hidden="false" customHeight="true" outlineLevel="0" collapsed="false">
      <c r="D3" s="3"/>
      <c r="E3" s="4"/>
      <c r="F3" s="5" t="s">
        <v>0</v>
      </c>
      <c r="G3" s="6"/>
      <c r="H3" s="4"/>
      <c r="I3" s="4"/>
      <c r="J3" s="4"/>
      <c r="K3" s="4"/>
    </row>
    <row r="4" customFormat="false" ht="17" hidden="false" customHeight="true" outlineLevel="0" collapsed="false">
      <c r="C4" s="2"/>
      <c r="D4" s="2"/>
      <c r="E4" s="7"/>
      <c r="F4" s="8"/>
      <c r="G4" s="9"/>
      <c r="H4" s="9"/>
    </row>
    <row r="5" customFormat="false" ht="17" hidden="false" customHeight="true" outlineLevel="0" collapsed="false">
      <c r="F5" s="10" t="s">
        <v>1</v>
      </c>
    </row>
    <row r="6" customFormat="false" ht="17" hidden="false" customHeight="true" outlineLevel="0" collapsed="false">
      <c r="E6" s="11"/>
      <c r="Q6" s="12"/>
      <c r="T6" s="12"/>
    </row>
    <row r="7" customFormat="false" ht="17" hidden="false" customHeight="true" outlineLevel="0" collapsed="false">
      <c r="E7" s="13" t="s">
        <v>2</v>
      </c>
      <c r="F7" s="14" t="s">
        <v>3</v>
      </c>
      <c r="G7" s="0" t="n">
        <f aca="false">IMABS(Q7)</f>
        <v>0.777</v>
      </c>
      <c r="I7" s="2"/>
      <c r="J7" s="2"/>
      <c r="K7" s="2"/>
      <c r="Q7" s="12" t="str">
        <f aca="false">IMPRODUCT(T7,0.777)</f>
        <v>0.777</v>
      </c>
      <c r="T7" s="12" t="str">
        <f aca="false">IMPOWER(-1,0/180)</f>
        <v>1</v>
      </c>
    </row>
    <row r="8" customFormat="false" ht="17" hidden="false" customHeight="true" outlineLevel="0" collapsed="false">
      <c r="E8" s="13" t="s">
        <v>4</v>
      </c>
      <c r="F8" s="14" t="s">
        <v>3</v>
      </c>
      <c r="G8" s="0" t="n">
        <f aca="false">IMABS(Q8)</f>
        <v>0.777</v>
      </c>
      <c r="I8" s="15" t="s">
        <v>5</v>
      </c>
      <c r="J8" s="10"/>
      <c r="Q8" s="12" t="str">
        <f aca="false">IMPRODUCT(T8,0.777)</f>
        <v>-0.777+9.51550562937491e-17i</v>
      </c>
      <c r="T8" s="12" t="str">
        <f aca="false">IMPOWER(-1,180/180)</f>
        <v>-1+1.22464679914735e-16i</v>
      </c>
    </row>
    <row r="9" customFormat="false" ht="17" hidden="false" customHeight="true" outlineLevel="0" collapsed="false">
      <c r="E9" s="13" t="s">
        <v>6</v>
      </c>
      <c r="F9" s="14" t="s">
        <v>3</v>
      </c>
      <c r="G9" s="0" t="n">
        <f aca="false">IMABS(Q9)</f>
        <v>0.777</v>
      </c>
      <c r="I9" s="16"/>
      <c r="J9" s="10"/>
      <c r="Q9" s="12" t="str">
        <f aca="false">IMPRODUCT(T9,0.777)</f>
        <v>4.75775281468747e-17+0.777i</v>
      </c>
      <c r="T9" s="17" t="str">
        <f aca="false">IMPOWER(-1,90/180)</f>
        <v>6.12323399573677e-17+i</v>
      </c>
      <c r="U9" s="18"/>
    </row>
    <row r="10" customFormat="false" ht="17" hidden="false" customHeight="true" outlineLevel="0" collapsed="false">
      <c r="E10" s="13" t="s">
        <v>7</v>
      </c>
      <c r="F10" s="14" t="s">
        <v>3</v>
      </c>
      <c r="I10" s="16"/>
      <c r="J10" s="15" t="s">
        <v>8</v>
      </c>
      <c r="Q10" s="12" t="str">
        <f aca="false">IMPRODUCT(T10,0.777)</f>
        <v>-1.42732584440624e-16-0.777i</v>
      </c>
      <c r="T10" s="12" t="str">
        <f aca="false">IMPOWER(-1,270/180)</f>
        <v>-1.83697019872103e-16-i</v>
      </c>
    </row>
    <row r="11" customFormat="false" ht="17" hidden="false" customHeight="true" outlineLevel="0" collapsed="false">
      <c r="E11" s="13" t="s">
        <v>9</v>
      </c>
      <c r="F11" s="14" t="s">
        <v>3</v>
      </c>
      <c r="Q11" s="12" t="str">
        <f aca="false">IMPRODUCT(T11,0.777)</f>
        <v>-0.3885+0.672901738740509i</v>
      </c>
      <c r="T11" s="12" t="str">
        <f aca="false">IMPOWER(-1,120/180)</f>
        <v>-0.5+0.866025403784439i</v>
      </c>
    </row>
    <row r="12" customFormat="false" ht="17" hidden="false" customHeight="true" outlineLevel="0" collapsed="false">
      <c r="E12" s="13" t="s">
        <v>10</v>
      </c>
      <c r="F12" s="14" t="s">
        <v>3</v>
      </c>
      <c r="I12" s="15" t="s">
        <v>11</v>
      </c>
      <c r="Q12" s="12" t="str">
        <f aca="false">IMPRODUCT(T12,0.777)</f>
        <v>0.3885-0.672901738740509i</v>
      </c>
      <c r="T12" s="12" t="str">
        <f aca="false">IMPOWER(-1,-60/180)</f>
        <v>0.5-0.866025403784439i</v>
      </c>
    </row>
    <row r="13" customFormat="false" ht="17" hidden="false" customHeight="true" outlineLevel="0" collapsed="false">
      <c r="E13" s="13" t="s">
        <v>9</v>
      </c>
      <c r="F13" s="14" t="s">
        <v>3</v>
      </c>
      <c r="Q13" s="12" t="str">
        <f aca="false">IMPRODUCT(T13,0.777)</f>
        <v>-0.3885-0.672901738740509i</v>
      </c>
      <c r="T13" s="12" t="str">
        <f aca="false">IMPOWER(-1,-120/180)</f>
        <v>-0.5-0.866025403784439i</v>
      </c>
    </row>
    <row r="14" customFormat="false" ht="17" hidden="false" customHeight="true" outlineLevel="0" collapsed="false">
      <c r="E14" s="13" t="s">
        <v>10</v>
      </c>
      <c r="F14" s="14" t="s">
        <v>3</v>
      </c>
      <c r="Q14" s="12" t="str">
        <f aca="false">IMPRODUCT(T14,0.777)</f>
        <v>0.3885+0.672901738740509i</v>
      </c>
      <c r="T14" s="12" t="str">
        <f aca="false">IMPOWER(-1,60/180)</f>
        <v>0.5+0.866025403784439i</v>
      </c>
    </row>
    <row r="15" customFormat="false" ht="17" hidden="false" customHeight="true" outlineLevel="0" collapsed="false">
      <c r="I15" s="15" t="s">
        <v>12</v>
      </c>
      <c r="J15" s="10"/>
      <c r="Q15" s="12"/>
    </row>
    <row r="16" customFormat="false" ht="17" hidden="false" customHeight="true" outlineLevel="0" collapsed="false">
      <c r="E16" s="11"/>
      <c r="F16" s="14"/>
      <c r="I16" s="16"/>
      <c r="J16" s="10"/>
      <c r="Q16" s="12"/>
      <c r="T16" s="12"/>
    </row>
    <row r="17" customFormat="false" ht="17" hidden="false" customHeight="true" outlineLevel="0" collapsed="false">
      <c r="E17" s="13" t="s">
        <v>9</v>
      </c>
      <c r="F17" s="14" t="s">
        <v>3</v>
      </c>
      <c r="I17" s="16"/>
      <c r="J17" s="15" t="s">
        <v>13</v>
      </c>
      <c r="Q17" s="12" t="str">
        <f aca="false">IMPRODUCT(T17,0.777)</f>
        <v>0.3885+0.672901738740509i</v>
      </c>
      <c r="T17" s="12" t="str">
        <f aca="false">IMPOWER(-1,60/180)</f>
        <v>0.5+0.866025403784439i</v>
      </c>
    </row>
    <row r="18" customFormat="false" ht="17" hidden="false" customHeight="true" outlineLevel="0" collapsed="false">
      <c r="E18" s="13" t="s">
        <v>10</v>
      </c>
      <c r="F18" s="14" t="s">
        <v>3</v>
      </c>
      <c r="I18" s="16"/>
      <c r="Q18" s="12" t="str">
        <f aca="false">IMPRODUCT(T18,0.777)</f>
        <v>-0.3885-0.672901738740509i</v>
      </c>
      <c r="T18" s="12" t="str">
        <f aca="false">IMPOWER(-1,-120/180)</f>
        <v>-0.5-0.866025403784439i</v>
      </c>
    </row>
    <row r="19" customFormat="false" ht="17" hidden="false" customHeight="true" outlineLevel="0" collapsed="false">
      <c r="I19" s="16"/>
      <c r="J19" s="15" t="s">
        <v>14</v>
      </c>
    </row>
    <row r="20" customFormat="false" ht="17" hidden="false" customHeight="true" outlineLevel="0" collapsed="false">
      <c r="I20" s="16"/>
      <c r="J20" s="15"/>
    </row>
    <row r="21" customFormat="false" ht="17" hidden="false" customHeight="true" outlineLevel="0" collapsed="false">
      <c r="I21" s="16"/>
      <c r="J21" s="19" t="s">
        <v>15</v>
      </c>
    </row>
    <row r="22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2023-09-05T13:18:27Z</dcterms:created>
  <dc:creator/>
  <dc:description/>
  <dc:language>ja-JP</dc:language>
  <cp:lastModifiedBy/>
  <dcterms:modified xsi:type="dcterms:W3CDTF">2023-10-04T23:24:44Z</dcterms:modified>
  <cp:revision>32</cp:revision>
  <dc:subject/>
  <dc:title/>
</cp:coreProperties>
</file>