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media/image35.png" ContentType="image/png"/>
  <Override PartName="/xl/media/image40.png" ContentType="image/png"/>
  <Override PartName="/xl/media/image36.png" ContentType="image/png"/>
  <Override PartName="/xl/media/image41.png" ContentType="image/png"/>
  <Override PartName="/xl/media/image37.png" ContentType="image/png"/>
  <Override PartName="/xl/media/image42.png" ContentType="image/png"/>
  <Override PartName="/xl/media/image38.png" ContentType="image/png"/>
  <Override PartName="/xl/media/image39.png" ContentType="image/png"/>
  <Override PartName="/xl/media/image43.png" ContentType="image/png"/>
  <Override PartName="/xl/media/image44.png" ContentType="image/png"/>
  <Override PartName="/xl/media/image45.png" ContentType="image/png"/>
  <Override PartName="/xl/media/image46.png" ContentType="image/png"/>
  <Override PartName="/xl/media/image47.png" ContentType="image/png"/>
  <Override PartName="/xl/media/image48.png" ContentType="image/png"/>
  <Override PartName="/xl/media/image49.png" ContentType="image/png"/>
  <Override PartName="/xl/media/image50.png" ContentType="image/png"/>
  <Override PartName="/xl/media/image51.png" ContentType="image/png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2gen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<sst xmlns="http://schemas.openxmlformats.org/spreadsheetml/2006/main" count="29" uniqueCount="28">
  <si>
    <r>
      <rPr>
        <sz val="12"/>
        <color rgb="FFB2B2B2"/>
        <rFont val="メイリオ"/>
        <family val="2"/>
        <charset val="128"/>
      </rPr>
      <t xml:space="preserve">Ｈ</t>
    </r>
    <r>
      <rPr>
        <sz val="12"/>
        <color rgb="FFB2B2B2"/>
        <rFont val="Arial"/>
        <family val="2"/>
        <charset val="128"/>
      </rPr>
      <t xml:space="preserve">15</t>
    </r>
    <r>
      <rPr>
        <sz val="12"/>
        <color rgb="FFB2B2B2"/>
        <rFont val="メイリオ"/>
        <family val="2"/>
        <charset val="128"/>
      </rPr>
      <t xml:space="preserve">　に　かくれている　２げんかく　の　あい　を　よびだす　めいれい</t>
    </r>
  </si>
  <si>
    <t xml:space="preserve">20250104 up</t>
  </si>
  <si>
    <t xml:space="preserve">　　あい　ぎゃくびき　ばん</t>
  </si>
  <si>
    <t xml:space="preserve">じつ エネルギー</t>
  </si>
  <si>
    <t xml:space="preserve">もうてん エネルギー ２</t>
  </si>
  <si>
    <t xml:space="preserve">にげんかく    </t>
  </si>
  <si>
    <r>
      <rPr>
        <sz val="12"/>
        <color rgb="FFB2B2B2"/>
        <rFont val="メイリオ"/>
        <family val="2"/>
        <charset val="128"/>
      </rPr>
      <t xml:space="preserve">＝ </t>
    </r>
    <r>
      <rPr>
        <sz val="12"/>
        <color rgb="FFB2B2B2"/>
        <rFont val="Arial"/>
        <family val="2"/>
        <charset val="128"/>
      </rPr>
      <t xml:space="preserve">SQRT  ( ( ( G9 )   /   COS  (  RADIANS ( K9 ) ) ) ^ 2  </t>
    </r>
    <r>
      <rPr>
        <sz val="12"/>
        <color rgb="FFB2B2B2"/>
        <rFont val="メイリオ"/>
        <family val="2"/>
        <charset val="128"/>
      </rPr>
      <t xml:space="preserve">－  </t>
    </r>
    <r>
      <rPr>
        <sz val="12"/>
        <color rgb="FFB2B2B2"/>
        <rFont val="Arial"/>
        <family val="2"/>
        <charset val="128"/>
      </rPr>
      <t xml:space="preserve">( G9 ) ^ 2  </t>
    </r>
    <r>
      <rPr>
        <sz val="12"/>
        <color rgb="FFB2B2B2"/>
        <rFont val="メイリオ"/>
        <family val="2"/>
        <charset val="128"/>
      </rPr>
      <t xml:space="preserve">－  </t>
    </r>
    <r>
      <rPr>
        <sz val="12"/>
        <color rgb="FFB2B2B2"/>
        <rFont val="Arial"/>
        <family val="2"/>
        <charset val="128"/>
      </rPr>
      <t xml:space="preserve">( I9 )  ^ 2  )</t>
    </r>
  </si>
  <si>
    <t xml:space="preserve">ｉ</t>
  </si>
  <si>
    <t xml:space="preserve">x  </t>
  </si>
  <si>
    <t xml:space="preserve">ｊ </t>
  </si>
  <si>
    <t xml:space="preserve">∠ </t>
  </si>
  <si>
    <t xml:space="preserve"> ど</t>
  </si>
  <si>
    <t xml:space="preserve">じつ エネルギー　を　にげんかく　の　こさいん　で　わってください</t>
  </si>
  <si>
    <t xml:space="preserve">その　あたい　を　じじょう　して　◇　つぎの　２つ　を　ひいてください　↓</t>
  </si>
  <si>
    <t xml:space="preserve">もうてん エネルギー １</t>
  </si>
  <si>
    <t xml:space="preserve">◇　じつ エネルギー　を　　じじょう　にして ください</t>
  </si>
  <si>
    <t xml:space="preserve">ｉ </t>
  </si>
  <si>
    <t xml:space="preserve">　または</t>
  </si>
  <si>
    <t xml:space="preserve">◇　もうてん２　を　　じじょう　にして ください</t>
  </si>
  <si>
    <r>
      <rPr>
        <sz val="10"/>
        <rFont val="メイリオ"/>
        <family val="2"/>
        <charset val="128"/>
      </rPr>
      <t xml:space="preserve">　　　まっくす  　</t>
    </r>
    <r>
      <rPr>
        <sz val="10"/>
        <rFont val="Arial"/>
        <family val="2"/>
        <charset val="128"/>
      </rPr>
      <t xml:space="preserve">9999</t>
    </r>
    <r>
      <rPr>
        <sz val="10"/>
        <rFont val="メイリオ"/>
        <family val="2"/>
        <charset val="128"/>
      </rPr>
      <t xml:space="preserve">　　</t>
    </r>
    <r>
      <rPr>
        <sz val="10"/>
        <rFont val="Arial"/>
        <family val="2"/>
        <charset val="128"/>
      </rPr>
      <t xml:space="preserve">cm</t>
    </r>
  </si>
  <si>
    <t xml:space="preserve">　を　しさします</t>
  </si>
  <si>
    <t xml:space="preserve">その２つ　を　ひきおえた　あたい　の　へいほう　を　だしてください</t>
  </si>
  <si>
    <r>
      <rPr>
        <sz val="12"/>
        <color rgb="FFB2B2B2"/>
        <rFont val="Arial"/>
        <family val="2"/>
        <charset val="128"/>
      </rPr>
      <t xml:space="preserve">(</t>
    </r>
    <r>
      <rPr>
        <sz val="12"/>
        <color rgb="FFB2B2B2"/>
        <rFont val="メイリオ"/>
        <family val="2"/>
        <charset val="128"/>
      </rPr>
      <t xml:space="preserve">　それ　が　もうてん１　に　なります　</t>
    </r>
    <r>
      <rPr>
        <sz val="12"/>
        <color rgb="FFB2B2B2"/>
        <rFont val="Arial"/>
        <family val="2"/>
        <charset val="128"/>
      </rPr>
      <t xml:space="preserve">)</t>
    </r>
  </si>
  <si>
    <r>
      <rPr>
        <sz val="10"/>
        <color rgb="FFB2B2B2"/>
        <rFont val="メイリオ"/>
        <family val="2"/>
        <charset val="128"/>
      </rPr>
      <t xml:space="preserve">うえの　けっか　だけではなく　きょうやく　</t>
    </r>
    <r>
      <rPr>
        <sz val="10"/>
        <color rgb="FFB2B2B2"/>
        <rFont val="Arial"/>
        <family val="2"/>
        <charset val="128"/>
      </rPr>
      <t xml:space="preserve">( </t>
    </r>
    <r>
      <rPr>
        <sz val="10"/>
        <color rgb="FFB2B2B2"/>
        <rFont val="メイリオ"/>
        <family val="2"/>
        <charset val="128"/>
      </rPr>
      <t xml:space="preserve">ミラー </t>
    </r>
    <r>
      <rPr>
        <sz val="10"/>
        <color rgb="FFB2B2B2"/>
        <rFont val="Arial"/>
        <family val="2"/>
        <charset val="128"/>
      </rPr>
      <t xml:space="preserve">)</t>
    </r>
    <r>
      <rPr>
        <sz val="10"/>
        <color rgb="FFB2B2B2"/>
        <rFont val="メイリオ"/>
        <family val="2"/>
        <charset val="128"/>
      </rPr>
      <t xml:space="preserve">　の　かのうせいも　あります</t>
    </r>
  </si>
  <si>
    <t xml:space="preserve">　</t>
  </si>
  <si>
    <t xml:space="preserve">にしはんきゅう</t>
  </si>
  <si>
    <t xml:space="preserve">　も　しさされます</t>
  </si>
  <si>
    <r>
      <rPr>
        <b val="true"/>
        <sz val="18"/>
        <color rgb="FFB2B2B2"/>
        <rFont val="メイリオ"/>
        <family val="2"/>
        <charset val="128"/>
      </rPr>
      <t xml:space="preserve">ctrl</t>
    </r>
    <r>
      <rPr>
        <sz val="10"/>
        <color rgb="FFB2B2B2"/>
        <rFont val="メイリオ"/>
        <family val="2"/>
        <charset val="128"/>
      </rPr>
      <t xml:space="preserve">　</t>
    </r>
    <r>
      <rPr>
        <sz val="9"/>
        <color rgb="FFB2B2B2"/>
        <rFont val="メイリオ"/>
        <family val="2"/>
        <charset val="128"/>
      </rPr>
      <t xml:space="preserve">ヲ　オシナガラ</t>
    </r>
    <r>
      <rPr>
        <sz val="10"/>
        <color rgb="FFB2B2B2"/>
        <rFont val="メイリオ"/>
        <family val="2"/>
        <charset val="128"/>
      </rPr>
      <t xml:space="preserve">　</t>
    </r>
    <r>
      <rPr>
        <sz val="12"/>
        <color rgb="FFB2B2B2"/>
        <rFont val="メイリオ"/>
        <family val="2"/>
        <charset val="128"/>
      </rPr>
      <t xml:space="preserve">クリック</t>
    </r>
    <r>
      <rPr>
        <sz val="10"/>
        <color rgb="FFB2B2B2"/>
        <rFont val="メイリオ"/>
        <family val="2"/>
        <charset val="128"/>
      </rPr>
      <t xml:space="preserve">　</t>
    </r>
    <r>
      <rPr>
        <sz val="9"/>
        <color rgb="FFB2B2B2"/>
        <rFont val="メイリオ"/>
        <family val="2"/>
        <charset val="128"/>
      </rPr>
      <t xml:space="preserve">セヨ </t>
    </r>
    <r>
      <rPr>
        <i val="true"/>
        <sz val="9"/>
        <color rgb="FFB2B2B2"/>
        <rFont val="メイリオ"/>
        <family val="2"/>
        <charset val="128"/>
      </rPr>
      <t xml:space="preserve">ッ   !!</t>
    </r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</si>
</sst>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0.000000&quot;  rad&quot;"/>
    <numFmt numFmtId="166" formatCode="General"/>
    <numFmt numFmtId="167" formatCode="&quot;+  &quot;0.##"/>
    <numFmt numFmtId="168" formatCode="#,##0.0"/>
    <numFmt numFmtId="169" formatCode="&quot;-  &quot;0.##"/>
    <numFmt numFmtId="170" formatCode="#,##0.00"/>
    <numFmt numFmtId="171" formatCode="#,##0.0000"/>
  </numFmts>
  <fonts count="34">
    <font>
      <sz val="10"/>
      <name val="メイリオ"/>
      <family val="2"/>
      <charset val="128"/>
    </font>
    <font>
      <sz val="10"/>
      <name val="Arial"/>
      <family val="0"/>
      <charset val="128"/>
    </font>
    <font>
      <sz val="10"/>
      <name val="Arial"/>
      <family val="0"/>
      <charset val="128"/>
    </font>
    <font>
      <sz val="10"/>
      <name val="Arial"/>
      <family val="0"/>
      <charset val="128"/>
    </font>
    <font>
      <sz val="10"/>
      <color rgb="FFC9211E"/>
      <name val="メイリオ"/>
      <family val="2"/>
      <charset val="128"/>
    </font>
    <font>
      <sz val="10"/>
      <color rgb="FFFFFFFF"/>
      <name val="Arial"/>
      <family val="2"/>
      <charset val="128"/>
    </font>
    <font>
      <sz val="12"/>
      <color rgb="FFB2B2B2"/>
      <name val="メイリオ"/>
      <family val="2"/>
      <charset val="128"/>
    </font>
    <font>
      <sz val="12"/>
      <color rgb="FFB2B2B2"/>
      <name val="Arial"/>
      <family val="2"/>
      <charset val="128"/>
    </font>
    <font>
      <sz val="10"/>
      <color rgb="FFB2B2B2"/>
      <name val="メイリオ"/>
      <family val="2"/>
      <charset val="128"/>
    </font>
    <font>
      <sz val="10"/>
      <color rgb="FFDDDDDD"/>
      <name val="Arial"/>
      <family val="2"/>
      <charset val="128"/>
    </font>
    <font>
      <sz val="10"/>
      <color rgb="FFDDDDDD"/>
      <name val="メイリオ"/>
      <family val="2"/>
      <charset val="128"/>
    </font>
    <font>
      <sz val="8"/>
      <color rgb="FF999999"/>
      <name val="メイリオ"/>
      <family val="2"/>
      <charset val="128"/>
    </font>
    <font>
      <b val="true"/>
      <sz val="36"/>
      <name val="メイリオ"/>
      <family val="2"/>
      <charset val="128"/>
    </font>
    <font>
      <i val="true"/>
      <sz val="14"/>
      <name val="Arial"/>
      <family val="2"/>
      <charset val="128"/>
    </font>
    <font>
      <b val="true"/>
      <sz val="14"/>
      <name val="Arial"/>
      <family val="2"/>
      <charset val="128"/>
    </font>
    <font>
      <sz val="13"/>
      <name val="メイリオ"/>
      <family val="2"/>
      <charset val="128"/>
    </font>
    <font>
      <sz val="14"/>
      <name val="メイリオ"/>
      <family val="2"/>
      <charset val="128"/>
    </font>
    <font>
      <sz val="10"/>
      <color rgb="FF808080"/>
      <name val="MS UI Gothic"/>
      <family val="3"/>
      <charset val="128"/>
    </font>
    <font>
      <sz val="10"/>
      <color rgb="FFFF0000"/>
      <name val="MS UI Gothic"/>
      <family val="3"/>
      <charset val="128"/>
    </font>
    <font>
      <b val="true"/>
      <sz val="16"/>
      <name val="Arial"/>
      <family val="2"/>
      <charset val="128"/>
    </font>
    <font>
      <b val="true"/>
      <sz val="16"/>
      <name val="メイリオ"/>
      <family val="2"/>
      <charset val="128"/>
    </font>
    <font>
      <sz val="10"/>
      <name val="Arial"/>
      <family val="2"/>
      <charset val="128"/>
    </font>
    <font>
      <sz val="13"/>
      <color rgb="FFB2B2B2"/>
      <name val="メイリオ"/>
      <family val="2"/>
      <charset val="128"/>
    </font>
    <font>
      <b val="true"/>
      <sz val="16"/>
      <color rgb="FFB2B2B2"/>
      <name val="Arial"/>
      <family val="2"/>
      <charset val="128"/>
    </font>
    <font>
      <sz val="12"/>
      <name val="メイリオ"/>
      <family val="2"/>
      <charset val="128"/>
    </font>
    <font>
      <sz val="10"/>
      <color rgb="FFB2B2B2"/>
      <name val="Arial"/>
      <family val="2"/>
      <charset val="128"/>
    </font>
    <font>
      <b val="true"/>
      <sz val="16"/>
      <color rgb="FFB2B2B2"/>
      <name val="メイリオ"/>
      <family val="2"/>
      <charset val="128"/>
    </font>
    <font>
      <b val="true"/>
      <sz val="18"/>
      <color rgb="FFB2B2B2"/>
      <name val="メイリオ"/>
      <family val="2"/>
      <charset val="128"/>
    </font>
    <font>
      <sz val="9"/>
      <color rgb="FFB2B2B2"/>
      <name val="メイリオ"/>
      <family val="2"/>
      <charset val="128"/>
    </font>
    <font>
      <i val="true"/>
      <sz val="9"/>
      <color rgb="FFB2B2B2"/>
      <name val="メイリオ"/>
      <family val="2"/>
      <charset val="128"/>
    </font>
    <font>
      <sz val="12"/>
      <name val="ＭＳ 明朝"/>
      <family val="0"/>
      <charset val="128"/>
    </font>
    <font>
      <sz val="8"/>
      <name val="ＭＳ 明朝"/>
      <family val="0"/>
      <charset val="128"/>
    </font>
    <font>
      <sz val="8"/>
      <color rgb="FF999999"/>
      <name val="メイリオ"/>
      <family val="0"/>
      <charset val="128"/>
    </font>
    <font>
      <b val="true"/>
      <sz val="16"/>
      <color rgb="FFFFFFFF"/>
      <name val="メイリオ"/>
      <family val="0"/>
      <charset val="128"/>
    </font>
  </fonts>
  <fills count="9">
    <fill>
      <patternFill patternType="none"/>
    </fill>
    <fill>
      <patternFill patternType="gray125"/>
    </fill>
    <fill>
      <patternFill patternType="solid">
        <fgColor rgb="FFFFFFFF"/>
        <bgColor rgb="FFF5F5F5"/>
      </patternFill>
    </fill>
    <fill>
      <patternFill patternType="solid">
        <fgColor rgb="FF000000"/>
        <bgColor rgb="FF003300"/>
      </patternFill>
    </fill>
    <fill>
      <patternFill patternType="solid">
        <fgColor rgb="FFFFFFA6"/>
        <bgColor rgb="FFF5F5F5"/>
      </patternFill>
    </fill>
    <fill>
      <patternFill patternType="solid">
        <fgColor rgb="FF333333"/>
        <bgColor rgb="FF333300"/>
      </patternFill>
    </fill>
    <fill>
      <patternFill patternType="solid">
        <fgColor rgb="FFF5F5F5"/>
        <bgColor rgb="FFFFFFFF"/>
      </patternFill>
    </fill>
    <fill>
      <patternFill patternType="solid">
        <fgColor rgb="FFD5D5D5"/>
        <bgColor rgb="FFDDDDDD"/>
      </patternFill>
    </fill>
    <fill>
      <patternFill patternType="solid">
        <fgColor rgb="FFDDDDDD"/>
        <bgColor rgb="FFD5D5D5"/>
      </patternFill>
    </fill>
  </fills>
  <borders count="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>
        <color rgb="FFCCCCCC"/>
      </right>
      <top/>
      <bottom/>
      <diagonal/>
    </border>
    <border diagonalUp="false" diagonalDown="false">
      <left/>
      <right/>
      <top/>
      <bottom style="thin">
        <color rgb="FFCCCCCC"/>
      </bottom>
      <diagonal/>
    </border>
    <border diagonalUp="false" diagonalDown="false">
      <left/>
      <right style="thin">
        <color rgb="FFCCCCCC"/>
      </right>
      <top/>
      <bottom style="thin">
        <color rgb="FFCCCCCC"/>
      </bottom>
      <diagonal/>
    </border>
    <border diagonalUp="false" diagonalDown="false">
      <left/>
      <right/>
      <top/>
      <bottom style="hair">
        <color rgb="FFDDDDDD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2" fillId="2" borderId="0" xfId="0" applyFont="true" applyBorder="false" applyAlignment="true" applyProtection="false">
      <alignment horizontal="right" vertical="center" textRotation="30" wrapText="false" indent="0" shrinkToFit="false"/>
      <protection locked="true" hidden="false"/>
    </xf>
    <xf numFmtId="164" fontId="13" fillId="2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14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2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16" fillId="2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6" fontId="1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8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7" fontId="19" fillId="4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4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7" fontId="20" fillId="2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8" fillId="2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2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22" fillId="2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9" fontId="23" fillId="4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8" fillId="4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8" fontId="20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2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24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8" fontId="26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70" fontId="23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8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26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7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5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8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8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B2B2B2"/>
      <rgbColor rgb="FF993366"/>
      <rgbColor rgb="FFF5F5F5"/>
      <rgbColor rgb="FFCCFFFF"/>
      <rgbColor rgb="FF660066"/>
      <rgbColor rgb="FFFF8080"/>
      <rgbColor rgb="FF0066CC"/>
      <rgbColor rgb="FFD5D5D5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DDDDD"/>
      <rgbColor rgb="FFFFFFA6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99999"/>
      <rgbColor rgb="FF003366"/>
      <rgbColor rgb="FF339966"/>
      <rgbColor rgb="FF003300"/>
      <rgbColor rgb="FF333300"/>
      <rgbColor rgb="FFC9211E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35.png"/><Relationship Id="rId2" Type="http://schemas.openxmlformats.org/officeDocument/2006/relationships/hyperlink" Target="http://www.shinsuke-yonebayashi.x0.com/ckesu-/l1l/gazo/ex-/ex-2men-xlsx.xlsx" TargetMode="External"/><Relationship Id="rId3" Type="http://schemas.openxmlformats.org/officeDocument/2006/relationships/image" Target="../media/image36.png"/><Relationship Id="rId4" Type="http://schemas.openxmlformats.org/officeDocument/2006/relationships/hyperlink" Target="http://www.shinsuke-yonebayashi.x0.com/ckesu-/l1l/gazo/ex-/ex-2min-xlsx.xlsx" TargetMode="External"/><Relationship Id="rId5" Type="http://schemas.openxmlformats.org/officeDocument/2006/relationships/image" Target="../media/image37.png"/><Relationship Id="rId6" Type="http://schemas.openxmlformats.org/officeDocument/2006/relationships/hyperlink" Target="http://www.shinsuke-yonebayashi.x0.com/ckesu-/l1l/gazo/ex-/ex-2mon-xlsx.xlsx" TargetMode="External"/><Relationship Id="rId7" Type="http://schemas.openxmlformats.org/officeDocument/2006/relationships/image" Target="../media/image38.png"/><Relationship Id="rId8" Type="http://schemas.openxmlformats.org/officeDocument/2006/relationships/hyperlink" Target="http://www.shinsuke-yonebayashi.x0.com/ckesu-/l1l/gazo/ex-/ex-2en-xlsx.xlsx" TargetMode="External"/><Relationship Id="rId9" Type="http://schemas.openxmlformats.org/officeDocument/2006/relationships/image" Target="../media/image39.png"/><Relationship Id="rId10" Type="http://schemas.openxmlformats.org/officeDocument/2006/relationships/hyperlink" Target="http://www.shinsuke-yonebayashi.x0.com/ckesu-/l1l/gazo/ex-/ex-2un-xlsx.xlsx" TargetMode="External"/><Relationship Id="rId11" Type="http://schemas.openxmlformats.org/officeDocument/2006/relationships/image" Target="../media/image40.png"/><Relationship Id="rId12" Type="http://schemas.openxmlformats.org/officeDocument/2006/relationships/hyperlink" Target="http://www.shinsuke-yonebayashi.x0.com/ckesu-/l1l/gazo/ex-/ex-2ten-xlsx.xlsx" TargetMode="External"/><Relationship Id="rId13" Type="http://schemas.openxmlformats.org/officeDocument/2006/relationships/image" Target="../media/image41.png"/><Relationship Id="rId14" Type="http://schemas.openxmlformats.org/officeDocument/2006/relationships/hyperlink" Target="http://www.shinsuke-yonebayashi.x0.com/ckesu-/l1l/gazo/ex-/ex-2rin-xlsx.xlsx" TargetMode="External"/><Relationship Id="rId15" Type="http://schemas.openxmlformats.org/officeDocument/2006/relationships/image" Target="../media/image42.png"/><Relationship Id="rId16" Type="http://schemas.openxmlformats.org/officeDocument/2006/relationships/hyperlink" Target="http://www.shinsuke-yonebayashi.x0.com/ckesu-/l1l/gazo/ex-/ex-2gen-xlsx.xlsx" TargetMode="External"/><Relationship Id="rId17" Type="http://schemas.openxmlformats.org/officeDocument/2006/relationships/image" Target="../media/image43.png"/><Relationship Id="rId18" Type="http://schemas.openxmlformats.org/officeDocument/2006/relationships/hyperlink" Target="http://www.shinsuke-yonebayashi.x0.com/ckesu-/l1l/om/0-k3/kyo/2men/jp/3d-arc/3d-a2gen-i.html" TargetMode="External"/><Relationship Id="rId19" Type="http://schemas.openxmlformats.org/officeDocument/2006/relationships/image" Target="../media/image44.png"/><Relationship Id="rId20" Type="http://schemas.openxmlformats.org/officeDocument/2006/relationships/hyperlink" Target="http://www.shinsuke-yonebayashi.x0.com/ckesu-/l1l/wa/0-k3/kyo/rittai/hyou-arc/4qua-gen.html" TargetMode="External"/><Relationship Id="rId21" Type="http://schemas.openxmlformats.org/officeDocument/2006/relationships/image" Target="../media/image45.png"/><Relationship Id="rId22" Type="http://schemas.openxmlformats.org/officeDocument/2006/relationships/hyperlink" Target="http://www.shinsuke-yonebayashi.x0.com/ckesu-/l1l/wa/0-k3/kyo/rittai/hyou/hyou-gen.html" TargetMode="External"/><Relationship Id="rId23" Type="http://schemas.openxmlformats.org/officeDocument/2006/relationships/image" Target="../media/image46.png"/><Relationship Id="rId24" Type="http://schemas.openxmlformats.org/officeDocument/2006/relationships/hyperlink" Target="http://www.shinsuke-yonebayashi.x0.com/ckesu-/l1l/gazo/ex-/jiku/jk-2gen.xlsx" TargetMode="External"/><Relationship Id="rId25" Type="http://schemas.openxmlformats.org/officeDocument/2006/relationships/image" Target="../media/image47.png"/><Relationship Id="rId26" Type="http://schemas.openxmlformats.org/officeDocument/2006/relationships/hyperlink" Target="http://www.shinsuke-yonebayashi.x0.com/ckesu-/l1l/gazo/ex-/arc/ex-a2gen-i-xlsx.xlsx" TargetMode="External"/><Relationship Id="rId27" Type="http://schemas.openxmlformats.org/officeDocument/2006/relationships/image" Target="../media/image48.png"/><Relationship Id="rId28" Type="http://schemas.openxmlformats.org/officeDocument/2006/relationships/hyperlink" Target="http://www.shinsuke-yonebayashi.x0.com/ckesu-/l1l/gazo/ex-/arc/ex-a2gen-j-xlsx.xlsx" TargetMode="External"/><Relationship Id="rId29" Type="http://schemas.openxmlformats.org/officeDocument/2006/relationships/image" Target="../media/image49.png"/><Relationship Id="rId30" Type="http://schemas.openxmlformats.org/officeDocument/2006/relationships/image" Target="../media/image50.png"/><Relationship Id="rId31" Type="http://schemas.openxmlformats.org/officeDocument/2006/relationships/image" Target="../media/image5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0</xdr:col>
      <xdr:colOff>352800</xdr:colOff>
      <xdr:row>7</xdr:row>
      <xdr:rowOff>166680</xdr:rowOff>
    </xdr:from>
    <xdr:to>
      <xdr:col>2</xdr:col>
      <xdr:colOff>561600</xdr:colOff>
      <xdr:row>14</xdr:row>
      <xdr:rowOff>301680</xdr:rowOff>
    </xdr:to>
    <xdr:pic>
      <xdr:nvPicPr>
        <xdr:cNvPr id="0" name="画像 1" descr=""/>
        <xdr:cNvPicPr/>
      </xdr:nvPicPr>
      <xdr:blipFill>
        <a:blip r:embed="rId1"/>
        <a:stretch/>
      </xdr:blipFill>
      <xdr:spPr>
        <a:xfrm flipH="1">
          <a:off x="352800" y="1782720"/>
          <a:ext cx="1411560" cy="190404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6</xdr:col>
      <xdr:colOff>452880</xdr:colOff>
      <xdr:row>34</xdr:row>
      <xdr:rowOff>214920</xdr:rowOff>
    </xdr:from>
    <xdr:to>
      <xdr:col>7</xdr:col>
      <xdr:colOff>176040</xdr:colOff>
      <xdr:row>37</xdr:row>
      <xdr:rowOff>23760</xdr:rowOff>
    </xdr:to>
    <xdr:pic>
      <xdr:nvPicPr>
        <xdr:cNvPr id="1" name="画像 3" descr="">
          <a:hlinkClick r:id="rId2"/>
        </xdr:cNvPr>
        <xdr:cNvPicPr/>
      </xdr:nvPicPr>
      <xdr:blipFill>
        <a:blip r:embed="rId3"/>
        <a:stretch/>
      </xdr:blipFill>
      <xdr:spPr>
        <a:xfrm>
          <a:off x="4539600" y="8556840"/>
          <a:ext cx="822600" cy="45648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7</xdr:col>
      <xdr:colOff>99000</xdr:colOff>
      <xdr:row>33</xdr:row>
      <xdr:rowOff>177120</xdr:rowOff>
    </xdr:from>
    <xdr:to>
      <xdr:col>7</xdr:col>
      <xdr:colOff>921600</xdr:colOff>
      <xdr:row>35</xdr:row>
      <xdr:rowOff>201600</xdr:rowOff>
    </xdr:to>
    <xdr:pic>
      <xdr:nvPicPr>
        <xdr:cNvPr id="2" name="画像 4" descr="">
          <a:hlinkClick r:id="rId4"/>
        </xdr:cNvPr>
        <xdr:cNvPicPr/>
      </xdr:nvPicPr>
      <xdr:blipFill>
        <a:blip r:embed="rId5"/>
        <a:stretch/>
      </xdr:blipFill>
      <xdr:spPr>
        <a:xfrm>
          <a:off x="5285160" y="8303040"/>
          <a:ext cx="822600" cy="45648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9</xdr:col>
      <xdr:colOff>598320</xdr:colOff>
      <xdr:row>34</xdr:row>
      <xdr:rowOff>200520</xdr:rowOff>
    </xdr:from>
    <xdr:to>
      <xdr:col>10</xdr:col>
      <xdr:colOff>339480</xdr:colOff>
      <xdr:row>37</xdr:row>
      <xdr:rowOff>9720</xdr:rowOff>
    </xdr:to>
    <xdr:pic>
      <xdr:nvPicPr>
        <xdr:cNvPr id="3" name="画像 5" descr="">
          <a:hlinkClick r:id="rId6"/>
        </xdr:cNvPr>
        <xdr:cNvPicPr/>
      </xdr:nvPicPr>
      <xdr:blipFill>
        <a:blip r:embed="rId7"/>
        <a:stretch/>
      </xdr:blipFill>
      <xdr:spPr>
        <a:xfrm>
          <a:off x="7963560" y="8542440"/>
          <a:ext cx="821520" cy="45684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5</xdr:col>
      <xdr:colOff>811440</xdr:colOff>
      <xdr:row>33</xdr:row>
      <xdr:rowOff>156240</xdr:rowOff>
    </xdr:from>
    <xdr:to>
      <xdr:col>6</xdr:col>
      <xdr:colOff>558720</xdr:colOff>
      <xdr:row>35</xdr:row>
      <xdr:rowOff>181080</xdr:rowOff>
    </xdr:to>
    <xdr:pic>
      <xdr:nvPicPr>
        <xdr:cNvPr id="4" name="画像 6" descr="">
          <a:hlinkClick r:id="rId8"/>
        </xdr:cNvPr>
        <xdr:cNvPicPr/>
      </xdr:nvPicPr>
      <xdr:blipFill>
        <a:blip r:embed="rId9"/>
        <a:stretch/>
      </xdr:blipFill>
      <xdr:spPr>
        <a:xfrm>
          <a:off x="3818160" y="8282160"/>
          <a:ext cx="827280" cy="45684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7</xdr:col>
      <xdr:colOff>862200</xdr:colOff>
      <xdr:row>34</xdr:row>
      <xdr:rowOff>190800</xdr:rowOff>
    </xdr:from>
    <xdr:to>
      <xdr:col>8</xdr:col>
      <xdr:colOff>606240</xdr:colOff>
      <xdr:row>36</xdr:row>
      <xdr:rowOff>215640</xdr:rowOff>
    </xdr:to>
    <xdr:pic>
      <xdr:nvPicPr>
        <xdr:cNvPr id="5" name="画像 7" descr="">
          <a:hlinkClick r:id="rId10"/>
        </xdr:cNvPr>
        <xdr:cNvPicPr/>
      </xdr:nvPicPr>
      <xdr:blipFill>
        <a:blip r:embed="rId11"/>
        <a:stretch/>
      </xdr:blipFill>
      <xdr:spPr>
        <a:xfrm>
          <a:off x="6048360" y="8532720"/>
          <a:ext cx="824040" cy="45684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8</xdr:col>
      <xdr:colOff>968760</xdr:colOff>
      <xdr:row>33</xdr:row>
      <xdr:rowOff>139320</xdr:rowOff>
    </xdr:from>
    <xdr:to>
      <xdr:col>9</xdr:col>
      <xdr:colOff>697320</xdr:colOff>
      <xdr:row>35</xdr:row>
      <xdr:rowOff>164520</xdr:rowOff>
    </xdr:to>
    <xdr:pic>
      <xdr:nvPicPr>
        <xdr:cNvPr id="6" name="画像 8" descr="">
          <a:hlinkClick r:id="rId12"/>
        </xdr:cNvPr>
        <xdr:cNvPicPr/>
      </xdr:nvPicPr>
      <xdr:blipFill>
        <a:blip r:embed="rId13"/>
        <a:stretch/>
      </xdr:blipFill>
      <xdr:spPr>
        <a:xfrm>
          <a:off x="7234920" y="8265240"/>
          <a:ext cx="827640" cy="45720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10</xdr:col>
      <xdr:colOff>1020600</xdr:colOff>
      <xdr:row>34</xdr:row>
      <xdr:rowOff>213480</xdr:rowOff>
    </xdr:from>
    <xdr:to>
      <xdr:col>12</xdr:col>
      <xdr:colOff>25560</xdr:colOff>
      <xdr:row>37</xdr:row>
      <xdr:rowOff>23040</xdr:rowOff>
    </xdr:to>
    <xdr:pic>
      <xdr:nvPicPr>
        <xdr:cNvPr id="7" name="画像 9" descr="">
          <a:hlinkClick r:id="rId14"/>
        </xdr:cNvPr>
        <xdr:cNvPicPr/>
      </xdr:nvPicPr>
      <xdr:blipFill>
        <a:blip r:embed="rId15"/>
        <a:stretch/>
      </xdr:blipFill>
      <xdr:spPr>
        <a:xfrm>
          <a:off x="9466200" y="8555400"/>
          <a:ext cx="822960" cy="45720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10</xdr:col>
      <xdr:colOff>266760</xdr:colOff>
      <xdr:row>33</xdr:row>
      <xdr:rowOff>176760</xdr:rowOff>
    </xdr:from>
    <xdr:to>
      <xdr:col>10</xdr:col>
      <xdr:colOff>1090800</xdr:colOff>
      <xdr:row>35</xdr:row>
      <xdr:rowOff>201600</xdr:rowOff>
    </xdr:to>
    <xdr:pic>
      <xdr:nvPicPr>
        <xdr:cNvPr id="8" name="画像 11" descr="">
          <a:hlinkClick r:id="rId16"/>
        </xdr:cNvPr>
        <xdr:cNvPicPr/>
      </xdr:nvPicPr>
      <xdr:blipFill>
        <a:blip r:embed="rId17"/>
        <a:stretch/>
      </xdr:blipFill>
      <xdr:spPr>
        <a:xfrm>
          <a:off x="8712360" y="8302680"/>
          <a:ext cx="824040" cy="45684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9</xdr:col>
      <xdr:colOff>56520</xdr:colOff>
      <xdr:row>38</xdr:row>
      <xdr:rowOff>60480</xdr:rowOff>
    </xdr:from>
    <xdr:to>
      <xdr:col>9</xdr:col>
      <xdr:colOff>594360</xdr:colOff>
      <xdr:row>40</xdr:row>
      <xdr:rowOff>177840</xdr:rowOff>
    </xdr:to>
    <xdr:sp>
      <xdr:nvSpPr>
        <xdr:cNvPr id="9" name="画像 10">
          <a:hlinkClick r:id="rId18"/>
        </xdr:cNvPr>
        <xdr:cNvSpPr/>
      </xdr:nvSpPr>
      <xdr:spPr>
        <a:xfrm>
          <a:off x="7421760" y="9266040"/>
          <a:ext cx="537840" cy="549360"/>
        </a:xfrm>
        <a:prstGeom prst="rect">
          <a:avLst/>
        </a:prstGeom>
        <a:blipFill rotWithShape="0">
          <a:blip r:embed="rId19"/>
          <a:srcRect/>
          <a:stretch/>
        </a:blip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90000" rIns="90000" tIns="45000" bIns="45000" anchor="t" anchorCtr="1">
          <a:noAutofit/>
        </a:bodyPr>
        <a:p>
          <a:pPr>
            <a:lnSpc>
              <a:spcPct val="100000"/>
            </a:lnSpc>
          </a:pPr>
          <a:r>
            <a:rPr b="0" lang="en-US" sz="1200" spc="-1" strike="noStrike">
              <a:latin typeface="ＭＳ 明朝"/>
            </a:rPr>
            <a:t> </a:t>
          </a:r>
          <a:endParaRPr b="0" lang="en-US" sz="12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ＭＳ 明朝"/>
          </a:endParaRPr>
        </a:p>
        <a:p>
          <a:pPr>
            <a:lnSpc>
              <a:spcPct val="100000"/>
            </a:lnSpc>
          </a:pPr>
          <a:r>
            <a:rPr b="0" lang="en-US" sz="800" spc="-1" strike="noStrike">
              <a:solidFill>
                <a:srgbClr val="999999"/>
              </a:solidFill>
              <a:latin typeface="メイリオ"/>
            </a:rPr>
            <a:t>PLOT</a:t>
          </a:r>
          <a:endParaRPr b="0" lang="en-US" sz="800" spc="-1" strike="noStrike">
            <a:latin typeface="ＭＳ 明朝"/>
          </a:endParaRPr>
        </a:p>
      </xdr:txBody>
    </xdr:sp>
    <xdr:clientData/>
  </xdr:twoCellAnchor>
  <xdr:twoCellAnchor editAs="absolute">
    <xdr:from>
      <xdr:col>8</xdr:col>
      <xdr:colOff>241200</xdr:colOff>
      <xdr:row>38</xdr:row>
      <xdr:rowOff>60480</xdr:rowOff>
    </xdr:from>
    <xdr:to>
      <xdr:col>8</xdr:col>
      <xdr:colOff>775080</xdr:colOff>
      <xdr:row>40</xdr:row>
      <xdr:rowOff>177840</xdr:rowOff>
    </xdr:to>
    <xdr:sp>
      <xdr:nvSpPr>
        <xdr:cNvPr id="10" name="画像 12">
          <a:hlinkClick r:id="rId20"/>
        </xdr:cNvPr>
        <xdr:cNvSpPr/>
      </xdr:nvSpPr>
      <xdr:spPr>
        <a:xfrm>
          <a:off x="6507360" y="9266040"/>
          <a:ext cx="533880" cy="549360"/>
        </a:xfrm>
        <a:prstGeom prst="rect">
          <a:avLst/>
        </a:prstGeom>
        <a:blipFill rotWithShape="0">
          <a:blip r:embed="rId21"/>
          <a:srcRect/>
          <a:stretch/>
        </a:blip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90000" rIns="90000" tIns="45000" bIns="45000" anchor="t" anchorCtr="1">
          <a:noAutofit/>
        </a:bodyPr>
        <a:p>
          <a:pPr>
            <a:lnSpc>
              <a:spcPct val="100000"/>
            </a:lnSpc>
          </a:pPr>
          <a:r>
            <a:rPr b="0" lang="en-US" sz="1200" spc="-1" strike="noStrike">
              <a:latin typeface="ＭＳ 明朝"/>
            </a:rPr>
            <a:t> </a:t>
          </a:r>
          <a:endParaRPr b="0" lang="en-US" sz="12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ＭＳ 明朝"/>
          </a:endParaRPr>
        </a:p>
        <a:p>
          <a:pPr>
            <a:lnSpc>
              <a:spcPct val="100000"/>
            </a:lnSpc>
          </a:pPr>
          <a:r>
            <a:rPr b="0" lang="en-US" sz="800" spc="-1" strike="noStrike">
              <a:solidFill>
                <a:srgbClr val="999999"/>
              </a:solidFill>
              <a:latin typeface="メイリオ"/>
            </a:rPr>
            <a:t>VOL</a:t>
          </a:r>
          <a:endParaRPr b="0" lang="en-US" sz="800" spc="-1" strike="noStrike">
            <a:latin typeface="ＭＳ 明朝"/>
          </a:endParaRPr>
        </a:p>
      </xdr:txBody>
    </xdr:sp>
    <xdr:clientData/>
  </xdr:twoCellAnchor>
  <xdr:twoCellAnchor editAs="absolute">
    <xdr:from>
      <xdr:col>7</xdr:col>
      <xdr:colOff>406800</xdr:colOff>
      <xdr:row>38</xdr:row>
      <xdr:rowOff>60480</xdr:rowOff>
    </xdr:from>
    <xdr:to>
      <xdr:col>7</xdr:col>
      <xdr:colOff>940680</xdr:colOff>
      <xdr:row>40</xdr:row>
      <xdr:rowOff>177840</xdr:rowOff>
    </xdr:to>
    <xdr:sp>
      <xdr:nvSpPr>
        <xdr:cNvPr id="11" name="画像 13">
          <a:hlinkClick r:id="rId22"/>
        </xdr:cNvPr>
        <xdr:cNvSpPr/>
      </xdr:nvSpPr>
      <xdr:spPr>
        <a:xfrm>
          <a:off x="5592960" y="9266040"/>
          <a:ext cx="533880" cy="549360"/>
        </a:xfrm>
        <a:prstGeom prst="rect">
          <a:avLst/>
        </a:prstGeom>
        <a:blipFill rotWithShape="0">
          <a:blip r:embed="rId23"/>
          <a:srcRect/>
          <a:stretch/>
        </a:blip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90000" rIns="90000" tIns="45000" bIns="45000" anchor="t" anchorCtr="1">
          <a:noAutofit/>
        </a:bodyPr>
        <a:p>
          <a:pPr>
            <a:lnSpc>
              <a:spcPct val="100000"/>
            </a:lnSpc>
          </a:pPr>
          <a:endParaRPr b="0" lang="en-US" sz="12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ＭＳ 明朝"/>
          </a:endParaRPr>
        </a:p>
        <a:p>
          <a:pPr>
            <a:lnSpc>
              <a:spcPct val="100000"/>
            </a:lnSpc>
          </a:pPr>
          <a:r>
            <a:rPr b="0" lang="en-US" sz="800" spc="-1" strike="noStrike">
              <a:solidFill>
                <a:srgbClr val="999999"/>
              </a:solidFill>
              <a:latin typeface="メイリオ"/>
            </a:rPr>
            <a:t>RACE</a:t>
          </a:r>
          <a:endParaRPr b="0" lang="en-US" sz="800" spc="-1" strike="noStrike">
            <a:latin typeface="ＭＳ 明朝"/>
          </a:endParaRPr>
        </a:p>
      </xdr:txBody>
    </xdr:sp>
    <xdr:clientData/>
  </xdr:twoCellAnchor>
  <xdr:twoCellAnchor editAs="absolute">
    <xdr:from>
      <xdr:col>9</xdr:col>
      <xdr:colOff>974880</xdr:colOff>
      <xdr:row>38</xdr:row>
      <xdr:rowOff>60480</xdr:rowOff>
    </xdr:from>
    <xdr:to>
      <xdr:col>10</xdr:col>
      <xdr:colOff>427680</xdr:colOff>
      <xdr:row>40</xdr:row>
      <xdr:rowOff>177840</xdr:rowOff>
    </xdr:to>
    <xdr:sp>
      <xdr:nvSpPr>
        <xdr:cNvPr id="12" name="画像 14">
          <a:hlinkClick r:id="rId24"/>
        </xdr:cNvPr>
        <xdr:cNvSpPr/>
      </xdr:nvSpPr>
      <xdr:spPr>
        <a:xfrm>
          <a:off x="8340120" y="9266040"/>
          <a:ext cx="533160" cy="549360"/>
        </a:xfrm>
        <a:prstGeom prst="rect">
          <a:avLst/>
        </a:prstGeom>
        <a:blipFill rotWithShape="0">
          <a:blip r:embed="rId25"/>
          <a:srcRect/>
          <a:stretch/>
        </a:blip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90000" rIns="90000" tIns="45000" bIns="45000" anchor="t" anchorCtr="1">
          <a:noAutofit/>
        </a:bodyPr>
        <a:p>
          <a:pPr>
            <a:lnSpc>
              <a:spcPct val="100000"/>
            </a:lnSpc>
          </a:pPr>
          <a:r>
            <a:rPr b="0" lang="en-US" sz="1200" spc="-1" strike="noStrike">
              <a:latin typeface="ＭＳ 明朝"/>
            </a:rPr>
            <a:t> </a:t>
          </a:r>
          <a:endParaRPr b="0" lang="en-US" sz="12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ＭＳ 明朝"/>
          </a:endParaRPr>
        </a:p>
        <a:p>
          <a:pPr>
            <a:lnSpc>
              <a:spcPct val="100000"/>
            </a:lnSpc>
          </a:pPr>
          <a:r>
            <a:rPr b="0" lang="en-US" sz="800" spc="-1" strike="noStrike">
              <a:solidFill>
                <a:srgbClr val="999999"/>
              </a:solidFill>
              <a:latin typeface="メイリオ"/>
            </a:rPr>
            <a:t>JIKU</a:t>
          </a:r>
          <a:endParaRPr b="0" lang="en-US" sz="800" spc="-1" strike="noStrike">
            <a:latin typeface="ＭＳ 明朝"/>
          </a:endParaRPr>
        </a:p>
      </xdr:txBody>
    </xdr:sp>
    <xdr:clientData/>
  </xdr:twoCellAnchor>
  <xdr:twoCellAnchor editAs="absolute">
    <xdr:from>
      <xdr:col>4</xdr:col>
      <xdr:colOff>87120</xdr:colOff>
      <xdr:row>36</xdr:row>
      <xdr:rowOff>108360</xdr:rowOff>
    </xdr:from>
    <xdr:to>
      <xdr:col>5</xdr:col>
      <xdr:colOff>299520</xdr:colOff>
      <xdr:row>38</xdr:row>
      <xdr:rowOff>111240</xdr:rowOff>
    </xdr:to>
    <xdr:sp>
      <xdr:nvSpPr>
        <xdr:cNvPr id="13" name="画像 15">
          <a:hlinkClick r:id="rId26"/>
        </xdr:cNvPr>
        <xdr:cNvSpPr/>
      </xdr:nvSpPr>
      <xdr:spPr>
        <a:xfrm>
          <a:off x="2492640" y="8882280"/>
          <a:ext cx="813600" cy="434520"/>
        </a:xfrm>
        <a:prstGeom prst="rect">
          <a:avLst/>
        </a:prstGeom>
        <a:blipFill rotWithShape="0">
          <a:blip r:embed="rId27"/>
          <a:srcRect/>
          <a:stretch/>
        </a:blip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0" rIns="0" tIns="0" bIns="0" anchor="ctr" anchorCtr="1">
          <a:noAutofit/>
        </a:bodyPr>
        <a:p>
          <a:pPr algn="ctr">
            <a:lnSpc>
              <a:spcPct val="100000"/>
            </a:lnSpc>
          </a:pPr>
          <a:r>
            <a:rPr b="1" lang="ja-JP" sz="1600" spc="-1" strike="noStrike">
              <a:solidFill>
                <a:srgbClr val="ffffff"/>
              </a:solidFill>
              <a:latin typeface="MS UI Gothic"/>
              <a:ea typeface="メイリオ"/>
            </a:rPr>
            <a:t>ｉ</a:t>
          </a:r>
          <a:endParaRPr b="0" lang="en-US" sz="1600" spc="-1" strike="noStrike">
            <a:latin typeface="ＭＳ 明朝"/>
          </a:endParaRPr>
        </a:p>
      </xdr:txBody>
    </xdr:sp>
    <xdr:clientData/>
  </xdr:twoCellAnchor>
  <xdr:twoCellAnchor editAs="absolute">
    <xdr:from>
      <xdr:col>4</xdr:col>
      <xdr:colOff>96840</xdr:colOff>
      <xdr:row>38</xdr:row>
      <xdr:rowOff>170280</xdr:rowOff>
    </xdr:from>
    <xdr:to>
      <xdr:col>5</xdr:col>
      <xdr:colOff>309240</xdr:colOff>
      <xdr:row>40</xdr:row>
      <xdr:rowOff>172800</xdr:rowOff>
    </xdr:to>
    <xdr:sp>
      <xdr:nvSpPr>
        <xdr:cNvPr id="14" name="画像 16">
          <a:hlinkClick r:id="rId28"/>
        </xdr:cNvPr>
        <xdr:cNvSpPr/>
      </xdr:nvSpPr>
      <xdr:spPr>
        <a:xfrm>
          <a:off x="2502360" y="9375840"/>
          <a:ext cx="813600" cy="434520"/>
        </a:xfrm>
        <a:prstGeom prst="rect">
          <a:avLst/>
        </a:prstGeom>
        <a:blipFill rotWithShape="0">
          <a:blip r:embed="rId29"/>
          <a:srcRect/>
          <a:stretch/>
        </a:blip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0" rIns="0" tIns="0" bIns="0" anchor="ctr" anchorCtr="1">
          <a:noAutofit/>
        </a:bodyPr>
        <a:p>
          <a:pPr algn="ctr">
            <a:lnSpc>
              <a:spcPct val="100000"/>
            </a:lnSpc>
          </a:pPr>
          <a:r>
            <a:rPr b="1" lang="ja-JP" sz="1600" spc="-1" strike="noStrike">
              <a:solidFill>
                <a:srgbClr val="ffffff"/>
              </a:solidFill>
              <a:latin typeface="MS UI Gothic"/>
              <a:ea typeface="メイリオ"/>
            </a:rPr>
            <a:t>ｊ</a:t>
          </a:r>
          <a:endParaRPr b="0" lang="en-US" sz="1600" spc="-1" strike="noStrike">
            <a:latin typeface="ＭＳ 明朝"/>
          </a:endParaRPr>
        </a:p>
      </xdr:txBody>
    </xdr:sp>
    <xdr:clientData/>
  </xdr:twoCellAnchor>
  <xdr:twoCellAnchor editAs="absolute">
    <xdr:from>
      <xdr:col>0</xdr:col>
      <xdr:colOff>241200</xdr:colOff>
      <xdr:row>1</xdr:row>
      <xdr:rowOff>104400</xdr:rowOff>
    </xdr:from>
    <xdr:to>
      <xdr:col>5</xdr:col>
      <xdr:colOff>200520</xdr:colOff>
      <xdr:row>5</xdr:row>
      <xdr:rowOff>3600</xdr:rowOff>
    </xdr:to>
    <xdr:pic>
      <xdr:nvPicPr>
        <xdr:cNvPr id="15" name="画像 2" descr=""/>
        <xdr:cNvPicPr/>
      </xdr:nvPicPr>
      <xdr:blipFill>
        <a:blip r:embed="rId30"/>
        <a:stretch/>
      </xdr:blipFill>
      <xdr:spPr>
        <a:xfrm>
          <a:off x="241200" y="320400"/>
          <a:ext cx="2966040" cy="86760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5</xdr:col>
      <xdr:colOff>1025280</xdr:colOff>
      <xdr:row>1</xdr:row>
      <xdr:rowOff>18000</xdr:rowOff>
    </xdr:from>
    <xdr:to>
      <xdr:col>12</xdr:col>
      <xdr:colOff>153360</xdr:colOff>
      <xdr:row>3</xdr:row>
      <xdr:rowOff>153360</xdr:rowOff>
    </xdr:to>
    <xdr:pic>
      <xdr:nvPicPr>
        <xdr:cNvPr id="16" name="画像 17" descr=""/>
        <xdr:cNvPicPr/>
      </xdr:nvPicPr>
      <xdr:blipFill>
        <a:blip r:embed="rId31"/>
        <a:stretch/>
      </xdr:blipFill>
      <xdr:spPr>
        <a:xfrm>
          <a:off x="4032000" y="234000"/>
          <a:ext cx="6384960" cy="671760"/>
        </a:xfrm>
        <a:prstGeom prst="rect">
          <a:avLst/>
        </a:prstGeom>
        <a:ln w="0"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X5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0.50390625" defaultRowHeight="12.8" zeroHeight="false" outlineLevelRow="0" outlineLevelCol="0"/>
  <cols>
    <col collapsed="false" customWidth="true" hidden="false" outlineLevel="0" max="5" min="1" style="0" width="7.63"/>
    <col collapsed="false" customWidth="true" hidden="false" outlineLevel="0" max="6" min="6" style="0" width="13.7"/>
    <col collapsed="false" customWidth="true" hidden="false" outlineLevel="0" max="7" min="7" style="0" width="13.94"/>
    <col collapsed="false" customWidth="true" hidden="false" outlineLevel="0" max="8" min="8" style="0" width="13.7"/>
    <col collapsed="false" customWidth="true" hidden="false" outlineLevel="0" max="9" min="9" style="0" width="13.94"/>
    <col collapsed="false" customWidth="true" hidden="false" outlineLevel="0" max="10" min="10" style="0" width="13.7"/>
    <col collapsed="false" customWidth="true" hidden="false" outlineLevel="0" max="11" min="11" style="0" width="13.94"/>
    <col collapsed="false" customWidth="true" hidden="false" outlineLevel="0" max="14" min="12" style="0" width="9.12"/>
  </cols>
  <sheetData>
    <row r="1" customFormat="false" ht="17" hidden="false" customHeight="true" outlineLevel="0" collapsed="false">
      <c r="A1" s="1"/>
      <c r="B1" s="1"/>
      <c r="C1" s="1"/>
      <c r="D1" s="1"/>
      <c r="E1" s="1"/>
      <c r="F1" s="2"/>
      <c r="G1" s="3"/>
      <c r="H1" s="3"/>
      <c r="I1" s="3"/>
      <c r="J1" s="2"/>
      <c r="K1" s="4" t="n">
        <f aca="false">RADIANS(MOD(K9-180,-360)+180)</f>
        <v>0</v>
      </c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customFormat="false" ht="17" hidden="false" customHeight="true" outlineLevel="0" collapsed="false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5"/>
      <c r="P2" s="1"/>
      <c r="Q2" s="1"/>
      <c r="R2" s="1"/>
      <c r="S2" s="1"/>
      <c r="T2" s="1"/>
      <c r="U2" s="1"/>
      <c r="V2" s="1"/>
      <c r="W2" s="1"/>
      <c r="X2" s="1"/>
    </row>
    <row r="3" customFormat="false" ht="25.25" hidden="false" customHeight="true" outlineLevel="0" collapsed="false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customFormat="false" ht="17" hidden="false" customHeight="true" outlineLevel="0" collapsed="false">
      <c r="A4" s="1"/>
      <c r="B4" s="1"/>
      <c r="C4" s="1"/>
      <c r="D4" s="1"/>
      <c r="E4" s="1"/>
      <c r="F4" s="1"/>
      <c r="G4" s="6"/>
      <c r="H4" s="6"/>
      <c r="I4" s="6"/>
      <c r="J4" s="6"/>
      <c r="K4" s="6"/>
      <c r="L4" s="6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customFormat="false" ht="17" hidden="false" customHeight="true" outlineLevel="0" collapsed="false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5" t="s">
        <v>0</v>
      </c>
      <c r="R5" s="7"/>
      <c r="S5" s="1"/>
      <c r="T5" s="1"/>
      <c r="U5" s="1"/>
      <c r="V5" s="1"/>
      <c r="W5" s="1"/>
      <c r="X5" s="1"/>
    </row>
    <row r="6" customFormat="false" ht="17" hidden="false" customHeight="true" outlineLevel="0" collapsed="false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5"/>
      <c r="R6" s="7"/>
      <c r="S6" s="1"/>
      <c r="T6" s="1"/>
      <c r="U6" s="1"/>
      <c r="V6" s="1"/>
      <c r="W6" s="1"/>
      <c r="X6" s="1"/>
    </row>
    <row r="7" customFormat="false" ht="17" hidden="false" customHeight="true" outlineLevel="0" collapsed="false">
      <c r="A7" s="8" t="s">
        <v>1</v>
      </c>
      <c r="B7" s="9"/>
      <c r="C7" s="10" t="s">
        <v>2</v>
      </c>
      <c r="D7" s="1"/>
      <c r="E7" s="1"/>
      <c r="F7" s="11"/>
      <c r="G7" s="11" t="s">
        <v>3</v>
      </c>
      <c r="H7" s="11"/>
      <c r="I7" s="12" t="s">
        <v>4</v>
      </c>
      <c r="J7" s="1"/>
      <c r="K7" s="13" t="s">
        <v>5</v>
      </c>
      <c r="L7" s="1"/>
      <c r="M7" s="1"/>
      <c r="N7" s="1"/>
      <c r="O7" s="1"/>
      <c r="P7" s="1"/>
      <c r="Q7" s="5" t="s">
        <v>6</v>
      </c>
      <c r="R7" s="1"/>
      <c r="S7" s="1"/>
      <c r="T7" s="1"/>
      <c r="U7" s="1"/>
      <c r="V7" s="1"/>
      <c r="W7" s="1"/>
      <c r="X7" s="1"/>
    </row>
    <row r="8" customFormat="false" ht="17" hidden="false" customHeight="true" outlineLevel="0" collapsed="false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customFormat="false" ht="37.3" hidden="false" customHeight="true" outlineLevel="0" collapsed="false">
      <c r="A9" s="1"/>
      <c r="B9" s="1"/>
      <c r="C9" s="1"/>
      <c r="D9" s="14" t="s">
        <v>7</v>
      </c>
      <c r="E9" s="1"/>
      <c r="F9" s="15" t="s">
        <v>8</v>
      </c>
      <c r="G9" s="16" t="n">
        <v>100</v>
      </c>
      <c r="H9" s="17" t="s">
        <v>9</v>
      </c>
      <c r="I9" s="16"/>
      <c r="J9" s="18" t="s">
        <v>10</v>
      </c>
      <c r="K9" s="16"/>
      <c r="L9" s="13" t="s">
        <v>11</v>
      </c>
      <c r="M9" s="1"/>
      <c r="N9" s="1"/>
      <c r="O9" s="1"/>
      <c r="P9" s="1"/>
      <c r="Q9" s="5"/>
      <c r="R9" s="1"/>
      <c r="S9" s="1"/>
      <c r="T9" s="1"/>
      <c r="U9" s="1"/>
      <c r="V9" s="1"/>
      <c r="W9" s="1"/>
      <c r="X9" s="1"/>
    </row>
    <row r="10" customFormat="false" ht="17" hidden="false" customHeight="true" outlineLevel="0" collapsed="false">
      <c r="A10" s="1"/>
      <c r="B10" s="1"/>
      <c r="C10" s="1"/>
      <c r="D10" s="1"/>
      <c r="E10" s="1"/>
      <c r="F10" s="1"/>
      <c r="G10" s="1"/>
      <c r="H10" s="1"/>
      <c r="I10" s="1"/>
      <c r="J10" s="1"/>
      <c r="K10" s="19" t="str">
        <f aca="false">IF((G9)="",". .",TEXT(DEGREES(ATAN2(G9,I9)),"0.#　ど　～　")&amp;"90　ど")</f>
        <v>0　ど　～　90　ど</v>
      </c>
      <c r="L10" s="1"/>
      <c r="M10" s="1"/>
      <c r="N10" s="1"/>
      <c r="O10" s="1"/>
      <c r="P10" s="1"/>
      <c r="Q10" s="5" t="s">
        <v>12</v>
      </c>
      <c r="R10" s="1"/>
      <c r="S10" s="1"/>
      <c r="T10" s="1"/>
      <c r="U10" s="1"/>
      <c r="V10" s="1"/>
      <c r="W10" s="1"/>
      <c r="X10" s="1"/>
    </row>
    <row r="11" customFormat="false" ht="17" hidden="false" customHeight="true" outlineLevel="0" collapsed="false">
      <c r="A11" s="1"/>
      <c r="B11" s="1"/>
      <c r="C11" s="1"/>
      <c r="D11" s="1"/>
      <c r="E11" s="1"/>
      <c r="F11" s="1"/>
      <c r="G11" s="20" t="str">
        <f aca="false">IF( SIGN(G9)*COS(K1) &lt; 0, "えっくす　の　ふごう　±　を　かえてください" , ". .")</f>
        <v>. .</v>
      </c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customFormat="false" ht="17" hidden="false" customHeight="true" outlineLevel="0" collapsed="false">
      <c r="A12" s="1"/>
      <c r="B12" s="1"/>
      <c r="C12" s="1"/>
      <c r="D12" s="1"/>
      <c r="E12" s="1"/>
      <c r="F12" s="1"/>
      <c r="G12" s="20" t="str">
        <f aca="false">IF((OR((K1&gt;PI()*2),(K1&lt;0))),"にげんかく　は　０～１８０ど　の　カクド　にしてください",". .")</f>
        <v>. .</v>
      </c>
      <c r="H12" s="1"/>
      <c r="I12" s="1"/>
      <c r="J12" s="1"/>
      <c r="K12" s="1"/>
      <c r="L12" s="1"/>
      <c r="M12" s="1"/>
      <c r="N12" s="1"/>
      <c r="O12" s="1"/>
      <c r="P12" s="1"/>
      <c r="Q12" s="5" t="s">
        <v>13</v>
      </c>
      <c r="R12" s="1"/>
      <c r="S12" s="1"/>
      <c r="T12" s="1"/>
      <c r="U12" s="1"/>
      <c r="V12" s="1"/>
      <c r="W12" s="1"/>
      <c r="X12" s="1"/>
    </row>
    <row r="13" customFormat="false" ht="17" hidden="false" customHeight="true" outlineLevel="0" collapsed="false">
      <c r="A13" s="1"/>
      <c r="B13" s="1"/>
      <c r="C13" s="1"/>
      <c r="D13" s="1"/>
      <c r="E13" s="1"/>
      <c r="F13" s="1"/>
      <c r="G13" s="1"/>
      <c r="H13" s="1"/>
      <c r="I13" s="1"/>
      <c r="J13" s="13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5"/>
    </row>
    <row r="14" customFormat="false" ht="17" hidden="false" customHeight="true" outlineLevel="0" collapsed="false">
      <c r="A14" s="1"/>
      <c r="B14" s="1"/>
      <c r="C14" s="1"/>
      <c r="D14" s="1"/>
      <c r="E14" s="1"/>
      <c r="F14" s="1"/>
      <c r="G14" s="21" t="s">
        <v>14</v>
      </c>
      <c r="H14" s="1"/>
      <c r="I14" s="1"/>
      <c r="J14" s="13"/>
      <c r="K14" s="1"/>
      <c r="L14" s="1"/>
      <c r="M14" s="1"/>
      <c r="N14" s="1"/>
      <c r="O14" s="1"/>
      <c r="P14" s="1"/>
      <c r="Q14" s="1"/>
      <c r="R14" s="5" t="s">
        <v>15</v>
      </c>
      <c r="S14" s="1"/>
      <c r="T14" s="1"/>
      <c r="U14" s="1"/>
      <c r="V14" s="1"/>
      <c r="W14" s="1"/>
      <c r="X14" s="1"/>
    </row>
    <row r="15" customFormat="false" ht="32.8" hidden="false" customHeight="true" outlineLevel="0" collapsed="false">
      <c r="A15" s="1"/>
      <c r="B15" s="1"/>
      <c r="C15" s="1"/>
      <c r="D15" s="1"/>
      <c r="E15" s="1"/>
      <c r="F15" s="1"/>
      <c r="G15" s="17" t="s">
        <v>16</v>
      </c>
      <c r="H15" s="22" t="str">
        <f aca="false">IF((K9)="","- -",IF((K9)=90,9999,IF( SIGN(G9)*COS(K1) &lt; 0, "- -",SQRT(((G9)/COS(RADIANS(K9)))^2-(G9)^2-(I9)^2))))</f>
        <v>- -</v>
      </c>
      <c r="I15" s="23"/>
      <c r="J15" s="13" t="s">
        <v>17</v>
      </c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customFormat="false" ht="17" hidden="false" customHeight="true" outlineLevel="0" collapsed="false">
      <c r="A16" s="1"/>
      <c r="B16" s="1"/>
      <c r="C16" s="1"/>
      <c r="D16" s="1"/>
      <c r="E16" s="1"/>
      <c r="F16" s="1"/>
      <c r="G16" s="1"/>
      <c r="H16" s="24"/>
      <c r="I16" s="25"/>
      <c r="J16" s="1"/>
      <c r="K16" s="1"/>
      <c r="L16" s="1"/>
      <c r="M16" s="1"/>
      <c r="N16" s="1"/>
      <c r="O16" s="1"/>
      <c r="P16" s="1"/>
      <c r="Q16" s="1"/>
      <c r="R16" s="5" t="s">
        <v>18</v>
      </c>
      <c r="S16" s="1"/>
      <c r="T16" s="1"/>
      <c r="U16" s="1"/>
      <c r="V16" s="1"/>
      <c r="W16" s="1"/>
      <c r="X16" s="1"/>
    </row>
    <row r="17" customFormat="false" ht="32.9" hidden="false" customHeight="true" outlineLevel="0" collapsed="false">
      <c r="A17" s="26" t="s">
        <v>19</v>
      </c>
      <c r="B17" s="26"/>
      <c r="C17" s="1"/>
      <c r="D17" s="1"/>
      <c r="E17" s="1"/>
      <c r="F17" s="1"/>
      <c r="G17" s="27" t="s">
        <v>16</v>
      </c>
      <c r="H17" s="28" t="str">
        <f aca="false">IF((K9)="","- -",IF((K9)=90,9999,IF( SIGN(G9)*COS(K1) &lt; 0, "- -",SQRT(((G9)/COS(RADIANS(K9)))^2-(G9)^2-(I9)^2))))</f>
        <v>- -</v>
      </c>
      <c r="I17" s="29"/>
      <c r="J17" s="30" t="s">
        <v>20</v>
      </c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5"/>
    </row>
    <row r="18" customFormat="false" ht="17" hidden="false" customHeight="true" outlineLevel="0" collapsed="false">
      <c r="A18" s="1"/>
      <c r="B18" s="1"/>
      <c r="C18" s="1"/>
      <c r="D18" s="1"/>
      <c r="E18" s="1"/>
      <c r="F18" s="1"/>
      <c r="G18" s="1"/>
      <c r="H18" s="1"/>
      <c r="I18" s="31"/>
      <c r="J18" s="1"/>
      <c r="K18" s="1"/>
      <c r="L18" s="1"/>
      <c r="M18" s="1"/>
      <c r="N18" s="1"/>
      <c r="O18" s="1"/>
      <c r="P18" s="1"/>
      <c r="Q18" s="5" t="s">
        <v>21</v>
      </c>
      <c r="R18" s="1"/>
      <c r="S18" s="1"/>
      <c r="T18" s="1"/>
      <c r="U18" s="1"/>
      <c r="V18" s="1"/>
      <c r="W18" s="1"/>
      <c r="X18" s="1"/>
    </row>
    <row r="19" customFormat="false" ht="17" hidden="false" customHeight="true" outlineLevel="0" collapsed="false">
      <c r="A19" s="1"/>
      <c r="B19" s="1"/>
      <c r="C19" s="1"/>
      <c r="D19" s="1"/>
      <c r="E19" s="1"/>
      <c r="F19" s="1"/>
      <c r="G19" s="32"/>
      <c r="H19" s="1"/>
      <c r="I19" s="31"/>
      <c r="J19" s="1"/>
      <c r="K19" s="1"/>
      <c r="L19" s="1"/>
      <c r="M19" s="1"/>
      <c r="N19" s="5"/>
      <c r="O19" s="1"/>
      <c r="P19" s="1"/>
      <c r="Q19" s="5"/>
      <c r="R19" s="1"/>
      <c r="S19" s="5"/>
      <c r="T19" s="1"/>
      <c r="U19" s="1"/>
      <c r="V19" s="1"/>
      <c r="W19" s="1"/>
      <c r="X19" s="1"/>
    </row>
    <row r="20" customFormat="false" ht="17" hidden="false" customHeight="true" outlineLevel="0" collapsed="false">
      <c r="A20" s="1"/>
      <c r="B20" s="1"/>
      <c r="C20" s="1"/>
      <c r="D20" s="1"/>
      <c r="E20" s="1"/>
      <c r="F20" s="1"/>
      <c r="G20" s="1"/>
      <c r="H20" s="1"/>
      <c r="I20" s="31"/>
      <c r="J20" s="1"/>
      <c r="K20" s="1"/>
      <c r="L20" s="1"/>
      <c r="M20" s="33"/>
      <c r="N20" s="1"/>
      <c r="O20" s="1"/>
      <c r="P20" s="1"/>
      <c r="Q20" s="1"/>
      <c r="R20" s="1"/>
      <c r="S20" s="1"/>
      <c r="T20" s="34" t="s">
        <v>22</v>
      </c>
      <c r="U20" s="1"/>
      <c r="V20" s="1"/>
      <c r="W20" s="1"/>
      <c r="X20" s="1"/>
    </row>
    <row r="21" customFormat="false" ht="17" hidden="false" customHeight="true" outlineLevel="0" collapsed="false">
      <c r="A21" s="1"/>
      <c r="B21" s="1"/>
      <c r="C21" s="1"/>
      <c r="D21" s="1"/>
      <c r="E21" s="1"/>
      <c r="F21" s="1"/>
      <c r="G21" s="1"/>
      <c r="H21" s="31"/>
      <c r="I21" s="1"/>
      <c r="J21" s="1"/>
      <c r="K21" s="1"/>
      <c r="L21" s="1"/>
      <c r="M21" s="1"/>
      <c r="N21" s="1"/>
      <c r="O21" s="1"/>
      <c r="P21" s="1"/>
      <c r="Q21" s="1"/>
      <c r="R21" s="5"/>
      <c r="S21" s="1"/>
      <c r="T21" s="1"/>
      <c r="U21" s="1"/>
      <c r="V21" s="1"/>
      <c r="W21" s="1"/>
      <c r="X21" s="1"/>
    </row>
    <row r="22" customFormat="false" ht="17" hidden="false" customHeight="true" outlineLevel="0" collapsed="false">
      <c r="A22" s="1"/>
      <c r="B22" s="1"/>
      <c r="C22" s="1"/>
      <c r="D22" s="7"/>
      <c r="E22" s="7" t="s">
        <v>23</v>
      </c>
      <c r="F22" s="1"/>
      <c r="G22" s="1"/>
      <c r="H22" s="35"/>
      <c r="I22" s="7"/>
      <c r="J22" s="7"/>
      <c r="K22" s="7"/>
      <c r="L22" s="7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</row>
    <row r="23" customFormat="false" ht="17" hidden="false" customHeight="true" outlineLevel="0" collapsed="false">
      <c r="A23" s="1"/>
      <c r="B23" s="1"/>
      <c r="C23" s="1"/>
      <c r="D23" s="7" t="s">
        <v>24</v>
      </c>
      <c r="E23" s="1"/>
      <c r="F23" s="7"/>
      <c r="G23" s="1"/>
      <c r="H23" s="35"/>
      <c r="I23" s="7"/>
      <c r="J23" s="7"/>
      <c r="K23" s="7"/>
      <c r="L23" s="7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</row>
    <row r="24" customFormat="false" ht="17" hidden="false" customHeight="true" outlineLevel="0" collapsed="false">
      <c r="A24" s="1"/>
      <c r="B24" s="1"/>
      <c r="C24" s="1"/>
      <c r="D24" s="7"/>
      <c r="E24" s="1"/>
      <c r="F24" s="7"/>
      <c r="G24" s="1"/>
      <c r="H24" s="35"/>
      <c r="I24" s="7"/>
      <c r="J24" s="7"/>
      <c r="K24" s="7"/>
      <c r="L24" s="7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</row>
    <row r="25" customFormat="false" ht="17" hidden="false" customHeight="true" outlineLevel="0" collapsed="false">
      <c r="A25" s="1"/>
      <c r="B25" s="1"/>
      <c r="C25" s="1"/>
      <c r="D25" s="7"/>
      <c r="E25" s="7"/>
      <c r="F25" s="7"/>
      <c r="G25" s="7"/>
      <c r="H25" s="7"/>
      <c r="I25" s="7"/>
      <c r="J25" s="7"/>
      <c r="K25" s="7"/>
      <c r="L25" s="7"/>
      <c r="M25" s="1"/>
      <c r="N25" s="1"/>
      <c r="O25" s="5"/>
      <c r="P25" s="5"/>
      <c r="Q25" s="1"/>
      <c r="R25" s="1"/>
      <c r="S25" s="1"/>
      <c r="T25" s="1"/>
      <c r="U25" s="1"/>
      <c r="V25" s="1"/>
      <c r="W25" s="1"/>
      <c r="X25" s="1"/>
    </row>
    <row r="26" customFormat="false" ht="17" hidden="false" customHeight="true" outlineLevel="0" collapsed="false">
      <c r="A26" s="1"/>
      <c r="B26" s="1"/>
      <c r="C26" s="1"/>
      <c r="D26" s="7"/>
      <c r="E26" s="7" t="s">
        <v>25</v>
      </c>
      <c r="F26" s="7"/>
      <c r="G26" s="7"/>
      <c r="H26" s="7"/>
      <c r="I26" s="7"/>
      <c r="J26" s="7"/>
      <c r="K26" s="7"/>
      <c r="L26" s="7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 customFormat="false" ht="19.7" hidden="false" customHeight="false" outlineLevel="0" collapsed="false">
      <c r="A27" s="1"/>
      <c r="B27" s="1"/>
      <c r="C27" s="1"/>
      <c r="D27" s="7"/>
      <c r="E27" s="7"/>
      <c r="F27" s="27"/>
      <c r="G27" s="36"/>
      <c r="H27" s="37" t="e">
        <f aca="false">-(H17)</f>
        <v>#VALUE!</v>
      </c>
      <c r="I27" s="30" t="s">
        <v>26</v>
      </c>
      <c r="J27" s="30"/>
      <c r="K27" s="7"/>
      <c r="L27" s="7"/>
      <c r="M27" s="1"/>
      <c r="N27" s="1"/>
      <c r="O27" s="1"/>
      <c r="P27" s="1"/>
      <c r="Q27" s="5"/>
      <c r="R27" s="1"/>
      <c r="S27" s="1"/>
      <c r="T27" s="1"/>
      <c r="U27" s="1"/>
      <c r="V27" s="1"/>
      <c r="W27" s="1"/>
      <c r="X27" s="1"/>
    </row>
    <row r="28" customFormat="false" ht="17" hidden="false" customHeight="true" outlineLevel="0" collapsed="false">
      <c r="A28" s="1"/>
      <c r="B28" s="1"/>
      <c r="C28" s="1"/>
      <c r="D28" s="7"/>
      <c r="E28" s="7"/>
      <c r="F28" s="7"/>
      <c r="G28" s="7"/>
      <c r="H28" s="38"/>
      <c r="I28" s="7"/>
      <c r="J28" s="7"/>
      <c r="K28" s="7"/>
      <c r="L28" s="7"/>
      <c r="M28" s="1"/>
      <c r="N28" s="1"/>
      <c r="O28" s="1"/>
      <c r="P28" s="1"/>
      <c r="Q28" s="5"/>
      <c r="R28" s="1"/>
      <c r="S28" s="1"/>
      <c r="T28" s="1"/>
      <c r="U28" s="1"/>
      <c r="V28" s="1"/>
      <c r="W28" s="1"/>
      <c r="X28" s="1"/>
    </row>
    <row r="29" customFormat="false" ht="17" hidden="false" customHeight="true" outlineLevel="0" collapsed="false">
      <c r="A29" s="1"/>
      <c r="B29" s="1"/>
      <c r="C29" s="1"/>
      <c r="D29" s="7"/>
      <c r="E29" s="30"/>
      <c r="F29" s="7"/>
      <c r="G29" s="7"/>
      <c r="H29" s="38"/>
      <c r="I29" s="7"/>
      <c r="J29" s="7"/>
      <c r="K29" s="7"/>
      <c r="L29" s="7"/>
      <c r="M29" s="1"/>
      <c r="N29" s="1"/>
      <c r="O29" s="1"/>
      <c r="P29" s="1"/>
      <c r="Q29" s="5"/>
      <c r="R29" s="1"/>
      <c r="S29" s="1"/>
      <c r="T29" s="1"/>
      <c r="U29" s="1"/>
      <c r="V29" s="1"/>
      <c r="W29" s="1"/>
      <c r="X29" s="1"/>
    </row>
    <row r="30" customFormat="false" ht="17" hidden="false" customHeight="true" outlineLevel="0" collapsed="false">
      <c r="A30" s="1"/>
      <c r="B30" s="1"/>
      <c r="C30" s="1"/>
      <c r="D30" s="7"/>
      <c r="E30" s="30"/>
      <c r="F30" s="7"/>
      <c r="G30" s="7"/>
      <c r="H30" s="38"/>
      <c r="I30" s="7"/>
      <c r="J30" s="7"/>
      <c r="K30" s="7"/>
      <c r="L30" s="7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</row>
    <row r="31" customFormat="false" ht="17" hidden="false" customHeight="true" outlineLevel="0" collapsed="false">
      <c r="A31" s="1"/>
      <c r="B31" s="1"/>
      <c r="C31" s="1"/>
      <c r="D31" s="7"/>
      <c r="E31" s="7"/>
      <c r="F31" s="27"/>
      <c r="G31" s="36"/>
      <c r="H31" s="39"/>
      <c r="I31" s="30"/>
      <c r="J31" s="30"/>
      <c r="K31" s="7"/>
      <c r="L31" s="7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 customFormat="false" ht="17" hidden="false" customHeight="true" outlineLevel="0" collapsed="false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customFormat="false" ht="32.9" hidden="false" customHeight="true" outlineLevel="0" collapsed="false">
      <c r="A33" s="1"/>
      <c r="B33" s="1"/>
      <c r="C33" s="1"/>
      <c r="D33" s="40" t="s">
        <v>27</v>
      </c>
      <c r="E33" s="40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customFormat="false" ht="17" hidden="false" customHeight="true" outlineLevel="0" collapsed="false">
      <c r="A34" s="1"/>
      <c r="B34" s="1"/>
      <c r="C34" s="1"/>
      <c r="D34" s="1"/>
      <c r="E34" s="41"/>
      <c r="F34" s="42"/>
      <c r="G34" s="42"/>
      <c r="H34" s="42"/>
      <c r="I34" s="42"/>
      <c r="J34" s="42"/>
      <c r="K34" s="42"/>
      <c r="L34" s="42"/>
      <c r="M34" s="43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customFormat="false" ht="17" hidden="false" customHeight="true" outlineLevel="0" collapsed="false">
      <c r="A35" s="1"/>
      <c r="B35" s="1"/>
      <c r="C35" s="1"/>
      <c r="D35" s="1"/>
      <c r="E35" s="41"/>
      <c r="F35" s="44"/>
      <c r="G35" s="44"/>
      <c r="H35" s="44"/>
      <c r="I35" s="44"/>
      <c r="J35" s="44"/>
      <c r="K35" s="44"/>
      <c r="L35" s="44"/>
      <c r="M35" s="43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customFormat="false" ht="17" hidden="false" customHeight="true" outlineLevel="0" collapsed="false">
      <c r="A36" s="1"/>
      <c r="B36" s="1"/>
      <c r="C36" s="1"/>
      <c r="D36" s="1"/>
      <c r="E36" s="41"/>
      <c r="F36" s="44"/>
      <c r="G36" s="44"/>
      <c r="H36" s="44"/>
      <c r="I36" s="44"/>
      <c r="J36" s="44"/>
      <c r="K36" s="44"/>
      <c r="L36" s="44"/>
      <c r="M36" s="43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customFormat="false" ht="17" hidden="false" customHeight="true" outlineLevel="0" collapsed="false">
      <c r="A37" s="1"/>
      <c r="B37" s="1"/>
      <c r="C37" s="1"/>
      <c r="D37" s="1"/>
      <c r="E37" s="41"/>
      <c r="F37" s="44"/>
      <c r="G37" s="44"/>
      <c r="H37" s="44"/>
      <c r="I37" s="44"/>
      <c r="J37" s="44"/>
      <c r="K37" s="44"/>
      <c r="L37" s="44"/>
      <c r="M37" s="43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customFormat="false" ht="17" hidden="false" customHeight="true" outlineLevel="0" collapsed="false">
      <c r="A38" s="1"/>
      <c r="B38" s="1"/>
      <c r="C38" s="1"/>
      <c r="D38" s="1"/>
      <c r="E38" s="41"/>
      <c r="F38" s="44"/>
      <c r="G38" s="45"/>
      <c r="H38" s="45"/>
      <c r="I38" s="45"/>
      <c r="J38" s="45"/>
      <c r="K38" s="45"/>
      <c r="L38" s="45"/>
      <c r="M38" s="46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 customFormat="false" ht="17" hidden="false" customHeight="true" outlineLevel="0" collapsed="false">
      <c r="A39" s="1"/>
      <c r="B39" s="1"/>
      <c r="C39" s="1"/>
      <c r="D39" s="1"/>
      <c r="E39" s="41"/>
      <c r="F39" s="44"/>
      <c r="G39" s="47"/>
      <c r="H39" s="47"/>
      <c r="I39" s="47"/>
      <c r="J39" s="47"/>
      <c r="K39" s="47"/>
      <c r="L39" s="47"/>
      <c r="M39" s="48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customFormat="false" ht="17" hidden="false" customHeight="true" outlineLevel="0" collapsed="false">
      <c r="A40" s="1"/>
      <c r="B40" s="1"/>
      <c r="C40" s="1"/>
      <c r="D40" s="1"/>
      <c r="E40" s="41"/>
      <c r="F40" s="44"/>
      <c r="G40" s="49"/>
      <c r="H40" s="49"/>
      <c r="I40" s="49"/>
      <c r="J40" s="49"/>
      <c r="K40" s="49"/>
      <c r="L40" s="49"/>
      <c r="M40" s="48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customFormat="false" ht="17" hidden="false" customHeight="true" outlineLevel="0" collapsed="false">
      <c r="A41" s="1"/>
      <c r="B41" s="1"/>
      <c r="C41" s="1"/>
      <c r="D41" s="1"/>
      <c r="E41" s="41"/>
      <c r="F41" s="44"/>
      <c r="G41" s="50"/>
      <c r="H41" s="50"/>
      <c r="I41" s="50"/>
      <c r="J41" s="50"/>
      <c r="K41" s="50"/>
      <c r="L41" s="50"/>
      <c r="M41" s="5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customFormat="false" ht="17" hidden="false" customHeight="true" outlineLevel="0" collapsed="false">
      <c r="A42" s="1"/>
      <c r="B42" s="1"/>
      <c r="C42" s="1"/>
      <c r="D42" s="1"/>
      <c r="E42" s="52"/>
      <c r="F42" s="45"/>
      <c r="G42" s="45"/>
      <c r="H42" s="45"/>
      <c r="I42" s="45"/>
      <c r="J42" s="45"/>
      <c r="K42" s="45"/>
      <c r="L42" s="45"/>
      <c r="M42" s="46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customFormat="false" ht="17" hidden="false" customHeight="true" outlineLevel="0" collapsed="false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48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customFormat="false" ht="17" hidden="false" customHeight="true" outlineLevel="0" collapsed="false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customFormat="false" ht="17" hidden="false" customHeight="true" outlineLevel="0" collapsed="false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customFormat="false" ht="17" hidden="false" customHeight="true" outlineLevel="0" collapsed="false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customFormat="false" ht="17" hidden="false" customHeight="true" outlineLevel="0" collapsed="false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customFormat="false" ht="17" hidden="false" customHeight="true" outlineLevel="0" collapsed="false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customFormat="false" ht="17" hidden="false" customHeight="true" outlineLevel="0" collapsed="false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customFormat="false" ht="17" hidden="false" customHeight="true" outlineLevel="0" collapsed="false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</row>
  </sheetData>
  <printOptions headings="false" gridLines="false" gridLinesSet="true" horizontalCentered="false" verticalCentered="false"/>
  <pageMargins left="0.7875" right="0.7875" top="1.025" bottom="1.025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&amp;C&amp;"Arial,標準"&amp;A</oddHeader>
    <oddFooter>&amp;C&amp;"Arial,標準"ページ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123</TotalTime>
  <Application>LibreOffice/7.3.5.2$Windows_X86_64 LibreOffice_project/184fe81b8c8c30d8b5082578aee2fed2ea847c01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2023-10-13T19:59:46Z</dcterms:created>
  <dc:creator/>
  <dc:description/>
  <dc:language>ja-JP</dc:language>
  <cp:lastModifiedBy/>
  <dcterms:modified xsi:type="dcterms:W3CDTF">2025-01-04T20:55:13Z</dcterms:modified>
  <cp:revision>56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